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Bonev\Desktop\WEB Orderform\Website\"/>
    </mc:Choice>
  </mc:AlternateContent>
  <xr:revisionPtr revIDLastSave="0" documentId="13_ncr:1_{4F97D8A1-7B2B-4C9E-B895-7C885D12B643}" xr6:coauthVersionLast="36" xr6:coauthVersionMax="36" xr10:uidLastSave="{00000000-0000-0000-0000-000000000000}"/>
  <bookViews>
    <workbookView xWindow="0" yWindow="0" windowWidth="23040" windowHeight="8940" activeTab="1" xr2:uid="{00000000-000D-0000-FFFF-FFFF00000000}"/>
  </bookViews>
  <sheets>
    <sheet name="PU Holds" sheetId="1" r:id="rId1"/>
    <sheet name="Fiberglass volumes" sheetId="2" r:id="rId2"/>
    <sheet name="Technical information" sheetId="3" r:id="rId3"/>
  </sheets>
  <calcPr calcId="191029"/>
</workbook>
</file>

<file path=xl/calcChain.xml><?xml version="1.0" encoding="utf-8"?>
<calcChain xmlns="http://schemas.openxmlformats.org/spreadsheetml/2006/main">
  <c r="X53" i="1" l="1"/>
  <c r="Y53" i="1" s="1"/>
  <c r="X52" i="1"/>
  <c r="Y52" i="1" s="1"/>
  <c r="X51" i="1"/>
  <c r="Y51" i="1" s="1"/>
  <c r="Y50" i="1"/>
  <c r="X50" i="1"/>
  <c r="X49" i="1"/>
  <c r="Y49" i="1" s="1"/>
  <c r="X48" i="1"/>
  <c r="Y48" i="1" s="1"/>
  <c r="X47" i="1"/>
  <c r="Y47" i="1" s="1"/>
  <c r="Y46" i="1"/>
  <c r="X46" i="1"/>
  <c r="X45" i="1"/>
  <c r="Y45" i="1" s="1"/>
  <c r="X44" i="1"/>
  <c r="Y44" i="1" s="1"/>
  <c r="X43" i="1"/>
  <c r="Y43" i="1" s="1"/>
  <c r="Y42" i="1"/>
  <c r="X42" i="1"/>
  <c r="X41" i="1"/>
  <c r="Y41" i="1" s="1"/>
  <c r="X40" i="1"/>
  <c r="Y40" i="1" s="1"/>
  <c r="X39" i="1"/>
  <c r="Y39" i="1" s="1"/>
  <c r="Y38" i="1"/>
  <c r="X38" i="1"/>
  <c r="X37" i="1"/>
  <c r="Y37" i="1" s="1"/>
  <c r="X36" i="1"/>
  <c r="Y36" i="1" s="1"/>
  <c r="X35" i="1"/>
  <c r="Y35" i="1" s="1"/>
  <c r="Y34" i="1"/>
  <c r="X34" i="1"/>
  <c r="X33" i="1"/>
  <c r="Y33" i="1" s="1"/>
  <c r="X32" i="1"/>
  <c r="Y32" i="1" s="1"/>
  <c r="X31" i="1"/>
  <c r="Y31" i="1" s="1"/>
  <c r="Y30" i="1"/>
  <c r="X30" i="1"/>
  <c r="X29" i="1"/>
  <c r="Y29" i="1" s="1"/>
  <c r="X28" i="1"/>
  <c r="Y28" i="1" s="1"/>
  <c r="X27" i="1"/>
  <c r="Y27" i="1" s="1"/>
  <c r="Y26" i="1"/>
  <c r="X26" i="1"/>
  <c r="X25" i="1"/>
  <c r="Y25" i="1" s="1"/>
  <c r="X24" i="1"/>
  <c r="Y24" i="1" s="1"/>
  <c r="X23" i="1"/>
  <c r="Y23" i="1" s="1"/>
  <c r="Y22" i="1"/>
  <c r="X22" i="1"/>
  <c r="X21" i="1"/>
  <c r="Y21" i="1" s="1"/>
  <c r="X20" i="1"/>
  <c r="Y20" i="1" s="1"/>
  <c r="X19" i="1"/>
  <c r="Y19" i="1" s="1"/>
  <c r="Y18" i="1"/>
  <c r="X18" i="1"/>
  <c r="X17" i="1"/>
  <c r="Y17" i="1" s="1"/>
  <c r="X16" i="1"/>
  <c r="Y16" i="1" s="1"/>
  <c r="X15" i="1"/>
  <c r="Y15" i="1" s="1"/>
  <c r="Y14" i="1"/>
  <c r="X14" i="1"/>
  <c r="X13" i="1"/>
  <c r="Y13" i="1" s="1"/>
  <c r="X12" i="1"/>
  <c r="Y12" i="1" s="1"/>
  <c r="X11" i="1"/>
  <c r="Y11" i="1" s="1"/>
  <c r="Y10" i="1"/>
  <c r="X10" i="1"/>
  <c r="X9" i="1"/>
  <c r="Y9" i="1" s="1"/>
  <c r="X8" i="1"/>
  <c r="Y8" i="1" s="1"/>
  <c r="X7" i="1"/>
  <c r="X55" i="1" s="1"/>
  <c r="Y7" i="1" l="1"/>
  <c r="Y55" i="1" s="1"/>
</calcChain>
</file>

<file path=xl/sharedStrings.xml><?xml version="1.0" encoding="utf-8"?>
<sst xmlns="http://schemas.openxmlformats.org/spreadsheetml/2006/main" count="346" uniqueCount="266">
  <si>
    <t>Vertex Prices in Dannomond</t>
  </si>
  <si>
    <t>Quantity in colour</t>
  </si>
  <si>
    <t>Item N</t>
  </si>
  <si>
    <t>Range</t>
  </si>
  <si>
    <t>Set</t>
  </si>
  <si>
    <t>Grip/Size</t>
  </si>
  <si>
    <t>Holds pcs</t>
  </si>
  <si>
    <t>Retail prices in Euro (VAT not encluded)</t>
  </si>
  <si>
    <t>bright yellow   Pantone 116C</t>
  </si>
  <si>
    <t>trafic red 3020</t>
  </si>
  <si>
    <t>sky blue 5015</t>
  </si>
  <si>
    <t>jet black 9005</t>
  </si>
  <si>
    <t xml:space="preserve">fluoroorange </t>
  </si>
  <si>
    <t>fluoro green</t>
  </si>
  <si>
    <t>fluoro pink</t>
  </si>
  <si>
    <t>signal violet 4008</t>
  </si>
  <si>
    <t>Light green (mint)RAL 6027</t>
  </si>
  <si>
    <t>line green 16-09</t>
  </si>
  <si>
    <t>dark green 16-16</t>
  </si>
  <si>
    <t>redish ogange 14-01</t>
  </si>
  <si>
    <t>USA PURPLE 17-13</t>
  </si>
  <si>
    <t>silver grey 7001</t>
  </si>
  <si>
    <t>Agate grey 7038</t>
  </si>
  <si>
    <t>Pink +white /test/ 806c</t>
  </si>
  <si>
    <t>Quantity of sets</t>
  </si>
  <si>
    <t>sum</t>
  </si>
  <si>
    <t>off white 9010</t>
  </si>
  <si>
    <t>Hybrid</t>
  </si>
  <si>
    <t>Dissolve</t>
  </si>
  <si>
    <t>Jugs XL</t>
  </si>
  <si>
    <t>Mystical</t>
  </si>
  <si>
    <t>Jugs M</t>
  </si>
  <si>
    <t>Serpentine</t>
  </si>
  <si>
    <t>Pinches M</t>
  </si>
  <si>
    <t>Out of Space</t>
  </si>
  <si>
    <t>Alien Eggs</t>
  </si>
  <si>
    <t>Slopers L</t>
  </si>
  <si>
    <t>Dribble</t>
  </si>
  <si>
    <t>Edges L</t>
  </si>
  <si>
    <t>Jugs S</t>
  </si>
  <si>
    <t>Dualism 1</t>
  </si>
  <si>
    <t>Sloper Mega</t>
  </si>
  <si>
    <t>Dualism 10</t>
  </si>
  <si>
    <t>Edges M</t>
  </si>
  <si>
    <t>Dualism 11</t>
  </si>
  <si>
    <t>Edges S</t>
  </si>
  <si>
    <t>Dualism 12</t>
  </si>
  <si>
    <t>Dualism 13</t>
  </si>
  <si>
    <t>Crimps S</t>
  </si>
  <si>
    <t>Dualism 14</t>
  </si>
  <si>
    <t>Edges XS</t>
  </si>
  <si>
    <t>Dualism 15</t>
  </si>
  <si>
    <t>Mixed  grip XS</t>
  </si>
  <si>
    <t>Dualism 2</t>
  </si>
  <si>
    <t>Dualism 3</t>
  </si>
  <si>
    <t>Sloper XL</t>
  </si>
  <si>
    <t>Dualism 4</t>
  </si>
  <si>
    <t>Dualism 5</t>
  </si>
  <si>
    <t>Dualism 6</t>
  </si>
  <si>
    <t>Sloper XL&amp;Mega</t>
  </si>
  <si>
    <t>Dualism 7</t>
  </si>
  <si>
    <t>Mixed grip XL</t>
  </si>
  <si>
    <t>Dualism 8</t>
  </si>
  <si>
    <t>Edges XL</t>
  </si>
  <si>
    <t>Dualism 9</t>
  </si>
  <si>
    <t>Ganoid</t>
  </si>
  <si>
    <t>Slopers Mega</t>
  </si>
  <si>
    <t>Grid</t>
  </si>
  <si>
    <t>Pinches S</t>
  </si>
  <si>
    <t>Martians</t>
  </si>
  <si>
    <t>Jugs Mini M</t>
  </si>
  <si>
    <t>Sitius</t>
  </si>
  <si>
    <t>Sirius</t>
  </si>
  <si>
    <t>Jugs L</t>
  </si>
  <si>
    <t>Pocket L</t>
  </si>
  <si>
    <t>Pocket M</t>
  </si>
  <si>
    <t>Sponge Balls</t>
  </si>
  <si>
    <t>Foot XS</t>
  </si>
  <si>
    <t>Transformers1</t>
  </si>
  <si>
    <t>mixed grip</t>
  </si>
  <si>
    <t>2Mega 2L</t>
  </si>
  <si>
    <t>Transformers2</t>
  </si>
  <si>
    <t>2m  2L</t>
  </si>
  <si>
    <t>Transformers3</t>
  </si>
  <si>
    <t>3L  1XL</t>
  </si>
  <si>
    <t>Transformers4</t>
  </si>
  <si>
    <t>1M  9S</t>
  </si>
  <si>
    <t>Terraneous</t>
  </si>
  <si>
    <t>Bark</t>
  </si>
  <si>
    <t>bark</t>
  </si>
  <si>
    <t>Brain Damage</t>
  </si>
  <si>
    <t>Squama</t>
  </si>
  <si>
    <t>Wave</t>
  </si>
  <si>
    <t>Pinches L</t>
  </si>
  <si>
    <t>Pinches Mega</t>
  </si>
  <si>
    <t>TOTAL:</t>
  </si>
  <si>
    <t>date of the order:</t>
  </si>
  <si>
    <t>Reference/ name</t>
  </si>
  <si>
    <t>discount</t>
  </si>
  <si>
    <t>Delivery address</t>
  </si>
  <si>
    <t>invoice details:</t>
  </si>
  <si>
    <t>PAYMENT</t>
  </si>
  <si>
    <t>Volumes information and prices</t>
  </si>
  <si>
    <t xml:space="preserve">                      Quantity of normal sandy volumes in colors</t>
  </si>
  <si>
    <t xml:space="preserve"> </t>
  </si>
  <si>
    <t xml:space="preserve"> Dual texture volumes</t>
  </si>
  <si>
    <t>Volume</t>
  </si>
  <si>
    <t>Grip/Size in sm</t>
  </si>
  <si>
    <t>Normal texture euro    VAT not included</t>
  </si>
  <si>
    <t>Price dual texture</t>
  </si>
  <si>
    <t>estra for fluoro colors</t>
  </si>
  <si>
    <t>pure red RAL 3020</t>
  </si>
  <si>
    <t>pure orange RAL 2004</t>
  </si>
  <si>
    <t>signal blue RAL 5005</t>
  </si>
  <si>
    <t>turquoise blue RAL 5018</t>
  </si>
  <si>
    <t>Mint RAL 6027</t>
  </si>
  <si>
    <t>light green 6018</t>
  </si>
  <si>
    <t>pure green RAL 6037</t>
  </si>
  <si>
    <t>traffic violet RAL 4008</t>
  </si>
  <si>
    <t>traffic purple RAL 4005</t>
  </si>
  <si>
    <t>tele magenta RAL 4010</t>
  </si>
  <si>
    <t>signal brown RAL 8002</t>
  </si>
  <si>
    <t>iron grey Ral 7011</t>
  </si>
  <si>
    <t>silver grey RAL 7001</t>
  </si>
  <si>
    <t>pure white RAL 9003</t>
  </si>
  <si>
    <t>Yelow RAL 1023</t>
  </si>
  <si>
    <t>Fluoro pink 806C</t>
  </si>
  <si>
    <t>Fluoro green 802C</t>
  </si>
  <si>
    <t>Fluoro orange 2005</t>
  </si>
  <si>
    <t>Fluoro Yellow 1026</t>
  </si>
  <si>
    <t>volumes dual texture (color)</t>
  </si>
  <si>
    <t>dual texture volumes</t>
  </si>
  <si>
    <t>total quantity</t>
  </si>
  <si>
    <t>euro</t>
  </si>
  <si>
    <t>sandy</t>
  </si>
  <si>
    <t>glossy</t>
  </si>
  <si>
    <t>quantity</t>
  </si>
  <si>
    <t>VAT not included</t>
  </si>
  <si>
    <t>Da Vinci 1</t>
  </si>
  <si>
    <t>127x33x13,5</t>
  </si>
  <si>
    <t>RAL:</t>
  </si>
  <si>
    <t>Da Vinci 2</t>
  </si>
  <si>
    <t>126x36x15,5</t>
  </si>
  <si>
    <t>Da Vinci 3</t>
  </si>
  <si>
    <t>124x36x14</t>
  </si>
  <si>
    <t>Da Vinci 4</t>
  </si>
  <si>
    <t>125x31x15</t>
  </si>
  <si>
    <t>Da Vinci 5</t>
  </si>
  <si>
    <t>70x26x18,5</t>
  </si>
  <si>
    <t>Da Vinci 6</t>
  </si>
  <si>
    <t>71x23x14</t>
  </si>
  <si>
    <t>Da Vinci 7</t>
  </si>
  <si>
    <t>59x25x17sm</t>
  </si>
  <si>
    <t>Da Vinci 8</t>
  </si>
  <si>
    <t>59x24x15sm</t>
  </si>
  <si>
    <t>Da Vinci 9</t>
  </si>
  <si>
    <t>63x21,5x14,5sm</t>
  </si>
  <si>
    <t>Da Vinci 10</t>
  </si>
  <si>
    <t>58x21,5x14sm</t>
  </si>
  <si>
    <t>Da Vinci 11</t>
  </si>
  <si>
    <t>48x31x10,5sm</t>
  </si>
  <si>
    <t>Da Vinci 12</t>
  </si>
  <si>
    <t>46x28,5x11sm</t>
  </si>
  <si>
    <t>Symbiosis 1</t>
  </si>
  <si>
    <t>51x33x16sm</t>
  </si>
  <si>
    <t>Symbiosis 2</t>
  </si>
  <si>
    <t>65x39x14sm</t>
  </si>
  <si>
    <t>Symbiosis 3</t>
  </si>
  <si>
    <t>65x396x19sm</t>
  </si>
  <si>
    <t>Symbiosis 4</t>
  </si>
  <si>
    <t>69x42x20sm</t>
  </si>
  <si>
    <t>Symbiosis 5</t>
  </si>
  <si>
    <t>80x44x22sm</t>
  </si>
  <si>
    <t>Symbiosis 6</t>
  </si>
  <si>
    <t>95x40x16sm</t>
  </si>
  <si>
    <t>Symbiosis 7</t>
  </si>
  <si>
    <t>96,5x34x17sm</t>
  </si>
  <si>
    <t>Symbiosis 8</t>
  </si>
  <si>
    <t>55x32,5x17,5sm</t>
  </si>
  <si>
    <t>Mastodont 1</t>
  </si>
  <si>
    <t>60x57x28.5sm</t>
  </si>
  <si>
    <t>Mastodont 2</t>
  </si>
  <si>
    <t>56,5x56,5x17sm</t>
  </si>
  <si>
    <t>Mastodont 3</t>
  </si>
  <si>
    <t>54x53x18sm</t>
  </si>
  <si>
    <t>Mastodont 4</t>
  </si>
  <si>
    <t>56x52x21sm</t>
  </si>
  <si>
    <t>Mastodont 5</t>
  </si>
  <si>
    <t>56x52x20sm</t>
  </si>
  <si>
    <t>Mastodont 6</t>
  </si>
  <si>
    <t>58x47x18sm</t>
  </si>
  <si>
    <t>Mastodont 7</t>
  </si>
  <si>
    <t>53x52x17sm</t>
  </si>
  <si>
    <t>Mastodont 8</t>
  </si>
  <si>
    <t>55x56x8sm</t>
  </si>
  <si>
    <t>Mastodont 9</t>
  </si>
  <si>
    <t>50x50x11sm</t>
  </si>
  <si>
    <t>Mastodont 10</t>
  </si>
  <si>
    <t>57x43x16sm</t>
  </si>
  <si>
    <t>Mastodont 11</t>
  </si>
  <si>
    <t>54x40x16sm</t>
  </si>
  <si>
    <t>Mastodont 12</t>
  </si>
  <si>
    <t>55x39x19sm</t>
  </si>
  <si>
    <t>Mastodont 13</t>
  </si>
  <si>
    <t>57x35x19sm</t>
  </si>
  <si>
    <t>Mastodont 14</t>
  </si>
  <si>
    <t>58x46x18sm</t>
  </si>
  <si>
    <t>Mastodont 15</t>
  </si>
  <si>
    <t>56x30x16sm</t>
  </si>
  <si>
    <t>Mastodont 16</t>
  </si>
  <si>
    <t>57x30x15sm</t>
  </si>
  <si>
    <t>Mastodont 17</t>
  </si>
  <si>
    <t>54x34x16sm</t>
  </si>
  <si>
    <t>Mastodont 18</t>
  </si>
  <si>
    <t>Mastodont 19</t>
  </si>
  <si>
    <t>53x36x14sm</t>
  </si>
  <si>
    <t>Mastodont 20</t>
  </si>
  <si>
    <t>54x23x14sm</t>
  </si>
  <si>
    <t xml:space="preserve">Two Faces 1 </t>
  </si>
  <si>
    <t>53/26/11</t>
  </si>
  <si>
    <t>Two Faces 2</t>
  </si>
  <si>
    <t>54/27/11</t>
  </si>
  <si>
    <t>Two Faces 3</t>
  </si>
  <si>
    <t>57/32/15</t>
  </si>
  <si>
    <t>Two Faces 4</t>
  </si>
  <si>
    <t>57/30/14</t>
  </si>
  <si>
    <t>Two Faces 5</t>
  </si>
  <si>
    <t>57/31/13</t>
  </si>
  <si>
    <t>Two Faces 6</t>
  </si>
  <si>
    <t>57/33/18</t>
  </si>
  <si>
    <t xml:space="preserve">Two Faces 7 </t>
  </si>
  <si>
    <t>61/31/11</t>
  </si>
  <si>
    <t>Two Faces 8</t>
  </si>
  <si>
    <t>65/31/11</t>
  </si>
  <si>
    <t>Two Faces 9</t>
  </si>
  <si>
    <t>49/33/12</t>
  </si>
  <si>
    <t>Two Faces 10</t>
  </si>
  <si>
    <t>51/32/16</t>
  </si>
  <si>
    <t>Two Faces 11</t>
  </si>
  <si>
    <t>51/34/13</t>
  </si>
  <si>
    <t>Two Faces 12</t>
  </si>
  <si>
    <t>80/39/21</t>
  </si>
  <si>
    <t>Two Faces 13</t>
  </si>
  <si>
    <t>104/37/18</t>
  </si>
  <si>
    <t>1. General Information</t>
  </si>
  <si>
    <t>Each product should be visually checked before use. Cracks, loose inserts and any defects may compromise the integrity of the product. If such defects are found, the product may need to be replaced or discarded.</t>
  </si>
  <si>
    <t>Avoid throwing the product as they have not been made for it.</t>
  </si>
  <si>
    <t>Conduct regular checks of the products which are in use; for example, every month or between each setting of a route that features the products.</t>
  </si>
  <si>
    <t>2. Fixation</t>
  </si>
  <si>
    <t>Installation should be made by experienced professionals. Incorrect installation can result in serious injuries.</t>
  </si>
  <si>
    <t>The product should be placed on a flat wall over its entire surface and must not come out on the edges. Do not fasten to curved walls.</t>
  </si>
  <si>
    <t>The wall surface must comply with the current standard for climbing walls (DIN EN 12572-1) or boulder walls (DIN EN 12572-2).</t>
  </si>
  <si>
    <t>Impact drivers should not be used on the products. Use normal drill mode - and not hammer mode - with torque of 5-10Nm.</t>
  </si>
  <si>
    <t>The product has been designed with mounting holes and all of them must be used when setting. We suggest using 4.5x50mm or 4.5x60mm screws. The mounting screws must fully penetrate the climbing wall with a full thread. The screws must be installed as perpendicular to the wall as possible.</t>
  </si>
  <si>
    <t>Do not over-tighten the volumes, and check for correct fastening.</t>
  </si>
  <si>
    <t>No old holes may be used for new screw installation on the climbing wall.</t>
  </si>
  <si>
    <t>Re-tightening may be necessary at certain intervals due to high dynamic loads.</t>
  </si>
  <si>
    <t>3. Use</t>
  </si>
  <si>
    <t>The products are designed for indoor use. Outdoor use may reduce the product life span and cause the colors to fade more quickly. Warranty does not apply for outdoor use.</t>
  </si>
  <si>
    <t>Scratches, grazes, scrapes and color changes to the product do not constitute hazards.</t>
  </si>
  <si>
    <r>
      <rPr>
        <sz val="11"/>
        <rFont val="Arial"/>
      </rPr>
      <t>4.</t>
    </r>
    <r>
      <rPr>
        <b/>
        <sz val="11"/>
        <rFont val="Arial"/>
      </rPr>
      <t>Fluorescent color</t>
    </r>
  </si>
  <si>
    <t>Fluorescent colors are most suitable for indoor walls. We do not recommend the fluorescent colors for outdoor use because over time the brightness of the colors might change due to the excessive sunlight.</t>
  </si>
  <si>
    <t>5. Cleaning</t>
  </si>
  <si>
    <t>The products should be cleaned at regular intervals. Clean only with water or special cleaning products for holds. Do not use cleaning chemical solutions without testing before.</t>
  </si>
  <si>
    <t>We advise cleaning the volumes with cold water or a jet wash. Don’t wash the holds with hot water, holds detergents or a steam jet wash if you want to preserve the friction and the original color brightness. However if you wish to use a cleaning product, we recommend to use a non acid solution.</t>
  </si>
  <si>
    <t>CLIMBING, MOUNTAINEERING, BOULDERING, HIKING, AND RELATED ACTIVITIES, ARE POTENTIALLY LIFE THREATENING, HAZARDOUS, AND DANGEROUS. By purchasing or using any Company equipment in any manner, you agree that you are: (1) personally and solely responsible for: (a) learning and knowing the limits and capabilities of the equipment and yourself, (b) the proper use of and techniques for such equipment, (c) making responsible, sound decisions in changing situations, and (2) assuming all risks and accepting full and complete responsibility for any and all damages and injury of any kind to yourself or others, including death, paralysis, and serious injury, which may result from or is related to your use of any equipment manufactured by or purchased through Company, its partners, Websites, or retailers. In addition, YOU AGREE TO ASSUME ALL RISKS AND ACCEPT FULL AND COMPLETE RESPONSIBILITY FOR ANY AND ALL DAMAGES AND INJURY OF ANY KIND, INCLUDING DEATH, PARALYSIS, AND SERIOUS INJURY, WHICH MAY RESULT FROM OR IS RELATED TO YOUR USE OF OR RELIANCE UPON ANY MATERIALS OR INFORMATION PRODUCED BY COMPANY, ITS PARTNERS, AND/OR THAT IS CONTAINED IN ANY COMPANY WEBSITES, CATALOGS, PUBLICATIONS, OR OTHER COMPANY MATERIALS. Resources like the Company Websites and publications can provide useful information and tips, but they are no substitute for good decision-making, safe and appropriate use of equipment, or professional instruction for the numerous hazardous situations in which you may choose to use Company products.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</si>
</sst>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scheme val="minor"/>
    </font>
    <font>
      <sz val="11"/>
      <color theme="0"/>
      <name val="Calibri"/>
      <scheme val="minor"/>
    </font>
    <font>
      <sz val="11"/>
      <color indexed="2"/>
      <name val="Calibri"/>
      <scheme val="minor"/>
    </font>
    <font>
      <sz val="14"/>
      <color theme="1"/>
      <name val="Calibri"/>
      <scheme val="minor"/>
    </font>
    <font>
      <sz val="16"/>
      <color theme="1"/>
      <name val="Calibri"/>
      <scheme val="minor"/>
    </font>
    <font>
      <b/>
      <sz val="10"/>
      <color theme="1"/>
      <name val="Calibri"/>
    </font>
    <font>
      <u/>
      <sz val="11"/>
      <color theme="10"/>
      <name val="Calibri"/>
    </font>
    <font>
      <i/>
      <sz val="10"/>
      <name val="Calibri"/>
    </font>
    <font>
      <sz val="10"/>
      <name val="Calibri"/>
    </font>
    <font>
      <sz val="11"/>
      <color theme="1"/>
      <name val="Calibri"/>
      <scheme val="minor"/>
    </font>
    <font>
      <sz val="18"/>
      <color theme="1"/>
      <name val="Calibri"/>
      <scheme val="minor"/>
    </font>
    <font>
      <sz val="10"/>
      <color theme="1"/>
      <name val="Calibri"/>
      <scheme val="minor"/>
    </font>
    <font>
      <b/>
      <sz val="11"/>
      <name val="Times New Roman"/>
    </font>
    <font>
      <sz val="11"/>
      <name val="Times New Roman"/>
    </font>
    <font>
      <sz val="11"/>
      <name val="Arial"/>
    </font>
    <font>
      <b/>
      <sz val="11"/>
      <name val="Arial"/>
    </font>
    <font>
      <sz val="12"/>
      <name val="Times New Roman"/>
    </font>
  </fonts>
  <fills count="39">
    <fill>
      <patternFill patternType="none"/>
    </fill>
    <fill>
      <patternFill patternType="gray125"/>
    </fill>
    <fill>
      <patternFill patternType="solid">
        <fgColor theme="5"/>
        <bgColor theme="5"/>
      </patternFill>
    </fill>
    <fill>
      <patternFill patternType="solid">
        <fgColor theme="8"/>
        <bgColor theme="8"/>
      </patternFill>
    </fill>
    <fill>
      <patternFill patternType="solid">
        <fgColor theme="9"/>
        <bgColor theme="9"/>
      </patternFill>
    </fill>
    <fill>
      <patternFill patternType="solid">
        <fgColor indexed="26"/>
        <bgColor indexed="26"/>
      </patternFill>
    </fill>
    <fill>
      <patternFill patternType="solid">
        <fgColor rgb="FFD1E4FF"/>
        <bgColor rgb="FFD1E4FF"/>
      </patternFill>
    </fill>
    <fill>
      <patternFill patternType="solid">
        <fgColor indexed="5"/>
        <bgColor indexed="5"/>
      </patternFill>
    </fill>
    <fill>
      <patternFill patternType="solid">
        <fgColor indexed="2"/>
        <bgColor indexed="2"/>
      </patternFill>
    </fill>
    <fill>
      <patternFill patternType="solid">
        <fgColor rgb="FF00B0F0"/>
        <bgColor rgb="FF00B0F0"/>
      </patternFill>
    </fill>
    <fill>
      <patternFill patternType="solid">
        <fgColor theme="1"/>
        <bgColor theme="1"/>
      </patternFill>
    </fill>
    <fill>
      <patternFill patternType="solid">
        <fgColor indexed="53"/>
        <bgColor indexed="53"/>
      </patternFill>
    </fill>
    <fill>
      <patternFill patternType="solid">
        <fgColor rgb="FF66FF33"/>
        <bgColor rgb="FF66FF33"/>
      </patternFill>
    </fill>
    <fill>
      <patternFill patternType="solid">
        <fgColor indexed="45"/>
        <bgColor indexed="45"/>
      </patternFill>
    </fill>
    <fill>
      <patternFill patternType="solid">
        <fgColor indexed="20"/>
        <bgColor indexed="20"/>
      </patternFill>
    </fill>
    <fill>
      <patternFill patternType="solid">
        <fgColor rgb="FF00FFBF"/>
        <bgColor rgb="FF00FFBF"/>
      </patternFill>
    </fill>
    <fill>
      <patternFill patternType="solid">
        <fgColor rgb="FF92D050"/>
        <bgColor rgb="FF92D050"/>
      </patternFill>
    </fill>
    <fill>
      <patternFill patternType="solid">
        <fgColor rgb="FF00B050"/>
        <bgColor rgb="FF00B050"/>
      </patternFill>
    </fill>
    <fill>
      <patternFill patternType="solid">
        <fgColor rgb="FFFFC000"/>
        <bgColor rgb="FFFFC000"/>
      </patternFill>
    </fill>
    <fill>
      <patternFill patternType="solid">
        <fgColor rgb="FF7030A0"/>
        <bgColor rgb="FF7030A0"/>
      </patternFill>
    </fill>
    <fill>
      <patternFill patternType="solid">
        <fgColor theme="0"/>
        <bgColor theme="0"/>
      </patternFill>
    </fill>
    <fill>
      <patternFill patternType="solid">
        <fgColor theme="0" tint="-0.34998626667073579"/>
        <bgColor theme="0" tint="-0.34998626667073579"/>
      </patternFill>
    </fill>
    <fill>
      <patternFill patternType="solid">
        <fgColor theme="0" tint="-0.14999847407452621"/>
        <bgColor theme="0" tint="-0.14999847407452621"/>
      </patternFill>
    </fill>
    <fill>
      <patternFill patternType="solid">
        <fgColor rgb="FFFFFBFB"/>
        <bgColor rgb="FFFFFBFB"/>
      </patternFill>
    </fill>
    <fill>
      <patternFill patternType="solid">
        <fgColor theme="0"/>
        <bgColor theme="0"/>
      </patternFill>
    </fill>
    <fill>
      <patternFill patternType="solid">
        <fgColor rgb="FFDA4908"/>
        <bgColor rgb="FFDA4908"/>
      </patternFill>
    </fill>
    <fill>
      <patternFill patternType="solid">
        <fgColor rgb="FF3C3799"/>
        <bgColor rgb="FF3C3799"/>
      </patternFill>
    </fill>
    <fill>
      <patternFill patternType="solid">
        <fgColor rgb="FF6FB1AF"/>
        <bgColor rgb="FF6FB1AF"/>
      </patternFill>
    </fill>
    <fill>
      <patternFill patternType="solid">
        <fgColor rgb="FF6DE3DF"/>
        <bgColor rgb="FF6DE3DF"/>
      </patternFill>
    </fill>
    <fill>
      <patternFill patternType="solid">
        <fgColor rgb="FF00BC55"/>
        <bgColor rgb="FF00BC55"/>
      </patternFill>
    </fill>
    <fill>
      <patternFill patternType="solid">
        <fgColor rgb="FFA078E6"/>
        <bgColor rgb="FFA078E6"/>
      </patternFill>
    </fill>
    <fill>
      <patternFill patternType="solid">
        <fgColor rgb="FFFA0E9A"/>
        <bgColor rgb="FFFA0E9A"/>
      </patternFill>
    </fill>
    <fill>
      <patternFill patternType="solid">
        <fgColor theme="5" tint="-0.499984740745262"/>
        <bgColor theme="5" tint="-0.499984740745262"/>
      </patternFill>
    </fill>
    <fill>
      <patternFill patternType="solid">
        <fgColor theme="0" tint="-0.499984740745262"/>
        <bgColor theme="0" tint="-0.499984740745262"/>
      </patternFill>
    </fill>
    <fill>
      <patternFill patternType="solid">
        <fgColor theme="0" tint="-0.249977111117893"/>
        <bgColor theme="0" tint="-0.249977111117893"/>
      </patternFill>
    </fill>
    <fill>
      <patternFill patternType="solid">
        <fgColor rgb="FFFAEF20"/>
        <bgColor rgb="FFFAEF20"/>
      </patternFill>
    </fill>
    <fill>
      <patternFill patternType="solid">
        <fgColor rgb="FFF238D6"/>
        <bgColor rgb="FFF238D6"/>
      </patternFill>
    </fill>
    <fill>
      <patternFill patternType="solid">
        <fgColor rgb="FF6FFA19"/>
        <bgColor rgb="FF6FFA19"/>
      </patternFill>
    </fill>
    <fill>
      <patternFill patternType="solid">
        <fgColor rgb="FFFA8D2D"/>
        <bgColor rgb="FFFA8D2D"/>
      </patternFill>
    </fill>
  </fills>
  <borders count="27">
    <border>
      <left/>
      <right/>
      <top/>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top style="medium">
        <color auto="1"/>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auto="1"/>
      </left>
      <right style="thin">
        <color auto="1"/>
      </right>
      <top/>
      <bottom/>
      <diagonal/>
    </border>
    <border>
      <left style="medium">
        <color auto="1"/>
      </left>
      <right/>
      <top/>
      <bottom/>
      <diagonal/>
    </border>
    <border>
      <left style="thin">
        <color theme="1"/>
      </left>
      <right style="thin">
        <color theme="1"/>
      </right>
      <top/>
      <bottom/>
      <diagonal/>
    </border>
    <border>
      <left style="thin">
        <color auto="1"/>
      </left>
      <right style="thin">
        <color auto="1"/>
      </right>
      <top/>
      <bottom style="thin">
        <color auto="1"/>
      </bottom>
      <diagonal/>
    </border>
    <border>
      <left style="thin">
        <color theme="1"/>
      </left>
      <right style="thin">
        <color theme="1"/>
      </right>
      <top/>
      <bottom style="thin">
        <color theme="1"/>
      </bottom>
      <diagonal/>
    </border>
    <border>
      <left/>
      <right style="thin">
        <color auto="1"/>
      </right>
      <top style="thin">
        <color auto="1"/>
      </top>
      <bottom style="thin">
        <color auto="1"/>
      </bottom>
      <diagonal/>
    </border>
    <border>
      <left style="medium">
        <color auto="1"/>
      </left>
      <right/>
      <top style="medium">
        <color auto="1"/>
      </top>
      <bottom style="thin">
        <color theme="1"/>
      </bottom>
      <diagonal/>
    </border>
    <border>
      <left/>
      <right/>
      <top style="medium">
        <color auto="1"/>
      </top>
      <bottom style="thin">
        <color theme="1"/>
      </bottom>
      <diagonal/>
    </border>
    <border>
      <left/>
      <right style="thin">
        <color theme="1"/>
      </right>
      <top style="medium">
        <color auto="1"/>
      </top>
      <bottom style="thin">
        <color theme="1"/>
      </bottom>
      <diagonal/>
    </border>
    <border>
      <left style="thin">
        <color theme="1"/>
      </left>
      <right/>
      <top style="medium">
        <color auto="1"/>
      </top>
      <bottom/>
      <diagonal/>
    </border>
    <border>
      <left/>
      <right/>
      <top style="medium">
        <color auto="1"/>
      </top>
      <bottom/>
      <diagonal/>
    </border>
    <border>
      <left/>
      <right style="thick">
        <color auto="1"/>
      </right>
      <top style="medium">
        <color auto="1"/>
      </top>
      <bottom style="thin">
        <color theme="1"/>
      </bottom>
      <diagonal/>
    </border>
    <border>
      <left style="thick">
        <color auto="1"/>
      </left>
      <right/>
      <top style="medium">
        <color auto="1"/>
      </top>
      <bottom style="thin">
        <color theme="1"/>
      </bottom>
      <diagonal/>
    </border>
    <border>
      <left style="thick">
        <color auto="1"/>
      </left>
      <right/>
      <top style="medium">
        <color auto="1"/>
      </top>
      <bottom/>
      <diagonal/>
    </border>
    <border>
      <left/>
      <right style="thick">
        <color auto="1"/>
      </right>
      <top style="medium">
        <color auto="1"/>
      </top>
      <bottom/>
      <diagonal/>
    </border>
    <border>
      <left style="thin">
        <color theme="1"/>
      </left>
      <right style="thick">
        <color theme="1"/>
      </right>
      <top style="thin">
        <color theme="1"/>
      </top>
      <bottom style="thin">
        <color theme="1"/>
      </bottom>
      <diagonal/>
    </border>
    <border>
      <left style="thin">
        <color theme="1"/>
      </left>
      <right style="thick">
        <color theme="1"/>
      </right>
      <top style="thick">
        <color theme="1"/>
      </top>
      <bottom style="thin">
        <color theme="1"/>
      </bottom>
      <diagonal/>
    </border>
    <border>
      <left style="thick">
        <color theme="1"/>
      </left>
      <right style="thin">
        <color theme="1"/>
      </right>
      <top style="thin">
        <color theme="1"/>
      </top>
      <bottom style="thin">
        <color theme="1"/>
      </bottom>
      <diagonal/>
    </border>
    <border>
      <left style="thin">
        <color theme="1"/>
      </left>
      <right/>
      <top style="thin">
        <color theme="1"/>
      </top>
      <bottom style="thin">
        <color theme="1"/>
      </bottom>
      <diagonal/>
    </border>
  </borders>
  <cellStyleXfs count="5">
    <xf numFmtId="0" fontId="0" fillId="0" borderId="0"/>
    <xf numFmtId="0" fontId="1" fillId="2" borderId="0" applyNumberFormat="0" applyBorder="0" applyProtection="0"/>
    <xf numFmtId="0" fontId="1" fillId="3" borderId="0" applyNumberFormat="0" applyBorder="0" applyProtection="0"/>
    <xf numFmtId="0" fontId="1" fillId="4" borderId="0" applyNumberFormat="0" applyBorder="0" applyProtection="0"/>
    <xf numFmtId="0" fontId="9" fillId="5" borderId="1" applyNumberFormat="0" applyFont="0" applyProtection="0"/>
  </cellStyleXfs>
  <cellXfs count="139">
    <xf numFmtId="0" fontId="0" fillId="0" borderId="0" xfId="0"/>
    <xf numFmtId="0" fontId="4" fillId="0" borderId="0" xfId="0" applyFont="1"/>
    <xf numFmtId="0" fontId="3" fillId="0" borderId="0" xfId="0" applyFont="1"/>
    <xf numFmtId="0" fontId="0" fillId="20" borderId="5" xfId="0" applyFill="1" applyBorder="1" applyAlignment="1">
      <alignment wrapText="1"/>
    </xf>
    <xf numFmtId="0" fontId="0" fillId="20" borderId="9" xfId="0" applyFill="1" applyBorder="1" applyAlignment="1">
      <alignment wrapText="1"/>
    </xf>
    <xf numFmtId="0" fontId="1" fillId="4" borderId="2" xfId="3" applyFont="1" applyFill="1" applyBorder="1"/>
    <xf numFmtId="0" fontId="6" fillId="23" borderId="2" xfId="0" applyFont="1" applyFill="1" applyBorder="1"/>
    <xf numFmtId="0" fontId="7" fillId="23" borderId="2" xfId="0" applyFont="1" applyFill="1" applyBorder="1"/>
    <xf numFmtId="0" fontId="8" fillId="23" borderId="4" xfId="0" applyFont="1" applyFill="1" applyBorder="1" applyAlignment="1">
      <alignment horizontal="right"/>
    </xf>
    <xf numFmtId="0" fontId="0" fillId="0" borderId="6" xfId="0" applyBorder="1"/>
    <xf numFmtId="0" fontId="0" fillId="0" borderId="6" xfId="0" applyBorder="1"/>
    <xf numFmtId="0" fontId="0" fillId="24" borderId="13" xfId="0" applyFill="1" applyBorder="1"/>
    <xf numFmtId="0" fontId="0" fillId="24" borderId="2" xfId="0" applyFill="1" applyBorder="1"/>
    <xf numFmtId="0" fontId="0" fillId="20" borderId="4" xfId="0" applyFill="1" applyBorder="1"/>
    <xf numFmtId="0" fontId="0" fillId="20" borderId="6" xfId="0" applyFill="1" applyBorder="1"/>
    <xf numFmtId="0" fontId="6" fillId="0" borderId="2" xfId="0" applyFont="1" applyBorder="1"/>
    <xf numFmtId="0" fontId="7" fillId="0" borderId="2" xfId="0" applyFont="1" applyBorder="1"/>
    <xf numFmtId="0" fontId="8" fillId="0" borderId="4" xfId="0" applyFont="1" applyBorder="1" applyAlignment="1">
      <alignment horizontal="right"/>
    </xf>
    <xf numFmtId="0" fontId="1" fillId="3" borderId="2" xfId="2" applyFont="1" applyFill="1" applyBorder="1"/>
    <xf numFmtId="0" fontId="6" fillId="24" borderId="2" xfId="0" applyFont="1" applyFill="1" applyBorder="1"/>
    <xf numFmtId="0" fontId="6" fillId="20" borderId="2" xfId="0" applyFont="1" applyFill="1" applyBorder="1"/>
    <xf numFmtId="0" fontId="7" fillId="20" borderId="2" xfId="0" applyFont="1" applyFill="1" applyBorder="1"/>
    <xf numFmtId="0" fontId="8" fillId="20" borderId="4" xfId="0" applyFont="1" applyFill="1" applyBorder="1" applyAlignment="1">
      <alignment horizontal="right"/>
    </xf>
    <xf numFmtId="0" fontId="6" fillId="20" borderId="2" xfId="4" applyFont="1" applyFill="1" applyBorder="1"/>
    <xf numFmtId="0" fontId="7" fillId="20" borderId="2" xfId="4" applyFont="1" applyFill="1" applyBorder="1"/>
    <xf numFmtId="0" fontId="8" fillId="20" borderId="4" xfId="4" applyFont="1" applyFill="1" applyBorder="1" applyAlignment="1">
      <alignment horizontal="right"/>
    </xf>
    <xf numFmtId="0" fontId="6" fillId="23" borderId="2" xfId="4" applyFont="1" applyFill="1" applyBorder="1"/>
    <xf numFmtId="0" fontId="7" fillId="23" borderId="2" xfId="4" applyFont="1" applyFill="1" applyBorder="1"/>
    <xf numFmtId="0" fontId="8" fillId="23" borderId="4" xfId="4" applyFont="1" applyFill="1" applyBorder="1" applyAlignment="1">
      <alignment horizontal="right"/>
    </xf>
    <xf numFmtId="0" fontId="1" fillId="2" borderId="2" xfId="1" applyFont="1" applyFill="1" applyBorder="1"/>
    <xf numFmtId="0" fontId="0" fillId="24" borderId="0" xfId="0" applyFill="1"/>
    <xf numFmtId="9" fontId="0" fillId="0" borderId="0" xfId="0" applyNumberFormat="1"/>
    <xf numFmtId="0" fontId="10" fillId="0" borderId="17" xfId="0" applyFont="1" applyBorder="1"/>
    <xf numFmtId="0" fontId="10" fillId="0" borderId="18" xfId="0" applyFont="1" applyBorder="1"/>
    <xf numFmtId="0" fontId="10" fillId="0" borderId="18" xfId="0" applyFont="1" applyFill="1" applyBorder="1"/>
    <xf numFmtId="0" fontId="0" fillId="0" borderId="18" xfId="0" applyBorder="1"/>
    <xf numFmtId="0" fontId="0" fillId="0" borderId="15" xfId="0" applyBorder="1"/>
    <xf numFmtId="0" fontId="0" fillId="0" borderId="19" xfId="0" applyBorder="1"/>
    <xf numFmtId="0" fontId="5" fillId="6" borderId="6" xfId="0" applyFont="1" applyFill="1" applyBorder="1" applyAlignment="1">
      <alignment horizontal="center" wrapText="1"/>
    </xf>
    <xf numFmtId="0" fontId="0" fillId="0" borderId="24" xfId="0" applyBorder="1" applyAlignment="1">
      <alignment wrapText="1"/>
    </xf>
    <xf numFmtId="0" fontId="0" fillId="0" borderId="6" xfId="0" applyFill="1" applyBorder="1" applyAlignment="1">
      <alignment wrapText="1"/>
    </xf>
    <xf numFmtId="0" fontId="0" fillId="0" borderId="6" xfId="0" applyFill="1" applyBorder="1"/>
    <xf numFmtId="0" fontId="0" fillId="6" borderId="6" xfId="0" applyFill="1" applyBorder="1" applyAlignment="1">
      <alignment wrapText="1"/>
    </xf>
    <xf numFmtId="0" fontId="6" fillId="23" borderId="6" xfId="0" applyFont="1" applyFill="1" applyBorder="1"/>
    <xf numFmtId="0" fontId="7" fillId="23" borderId="6" xfId="0" applyFont="1" applyFill="1" applyBorder="1" applyAlignment="1">
      <alignment horizontal="center"/>
    </xf>
    <xf numFmtId="0" fontId="0" fillId="24" borderId="6" xfId="0" applyFill="1" applyBorder="1"/>
    <xf numFmtId="2" fontId="0" fillId="24" borderId="6" xfId="0" applyNumberFormat="1" applyFill="1" applyBorder="1"/>
    <xf numFmtId="0" fontId="0" fillId="24" borderId="26" xfId="0" applyFill="1" applyBorder="1"/>
    <xf numFmtId="0" fontId="0" fillId="0" borderId="25" xfId="0" applyBorder="1"/>
    <xf numFmtId="0" fontId="0" fillId="0" borderId="23" xfId="0" applyBorder="1"/>
    <xf numFmtId="0" fontId="6" fillId="0" borderId="6" xfId="0" applyFont="1" applyFill="1" applyBorder="1"/>
    <xf numFmtId="0" fontId="7" fillId="0" borderId="6" xfId="0" applyFont="1" applyFill="1" applyBorder="1" applyAlignment="1">
      <alignment horizontal="center"/>
    </xf>
    <xf numFmtId="0" fontId="11" fillId="0" borderId="6" xfId="0" applyFont="1" applyFill="1" applyBorder="1" applyAlignment="1">
      <alignment horizontal="center"/>
    </xf>
    <xf numFmtId="1" fontId="0" fillId="0" borderId="6" xfId="0" applyNumberFormat="1" applyBorder="1"/>
    <xf numFmtId="0" fontId="6" fillId="24" borderId="6" xfId="0" applyFont="1" applyFill="1" applyBorder="1"/>
    <xf numFmtId="0" fontId="0" fillId="0" borderId="6" xfId="0" applyFill="1" applyBorder="1" applyAlignment="1">
      <alignment horizontal="center"/>
    </xf>
    <xf numFmtId="0" fontId="0" fillId="0" borderId="26" xfId="0" applyBorder="1"/>
    <xf numFmtId="0" fontId="0" fillId="0" borderId="25" xfId="0" applyBorder="1" applyAlignment="1">
      <alignment horizontal="right"/>
    </xf>
    <xf numFmtId="1" fontId="0" fillId="0" borderId="0" xfId="0" applyNumberFormat="1"/>
    <xf numFmtId="9" fontId="0" fillId="0" borderId="6" xfId="0" applyNumberFormat="1" applyFill="1" applyBorder="1"/>
    <xf numFmtId="0" fontId="2" fillId="0" borderId="6" xfId="0" applyFont="1" applyFill="1" applyBorder="1"/>
    <xf numFmtId="0" fontId="12" fillId="0" borderId="0" xfId="0" applyFont="1" applyFill="1" applyAlignment="1">
      <alignment horizontal="left" wrapText="1"/>
    </xf>
    <xf numFmtId="0" fontId="0" fillId="0" borderId="0" xfId="0" applyFill="1" applyAlignment="1">
      <alignment wrapText="1"/>
    </xf>
    <xf numFmtId="0" fontId="13" fillId="0" borderId="0" xfId="0" applyFont="1" applyFill="1" applyAlignment="1">
      <alignment wrapText="1"/>
    </xf>
    <xf numFmtId="0" fontId="12" fillId="0" borderId="0" xfId="0" applyFont="1" applyFill="1" applyAlignment="1">
      <alignment wrapText="1"/>
    </xf>
    <xf numFmtId="0" fontId="14" fillId="0" borderId="0" xfId="0" applyFont="1" applyFill="1" applyAlignment="1">
      <alignment wrapText="1"/>
    </xf>
    <xf numFmtId="0" fontId="14" fillId="0" borderId="0" xfId="0" applyFont="1" applyFill="1" applyAlignment="1">
      <alignment horizontal="left" wrapText="1"/>
    </xf>
    <xf numFmtId="0" fontId="15" fillId="0" borderId="0" xfId="0" applyFont="1" applyFill="1" applyAlignment="1">
      <alignment wrapText="1"/>
    </xf>
    <xf numFmtId="0" fontId="16" fillId="0" borderId="0" xfId="0" applyFont="1" applyFill="1" applyAlignment="1">
      <alignment wrapText="1"/>
    </xf>
    <xf numFmtId="0" fontId="0" fillId="21" borderId="6" xfId="0" applyFill="1" applyBorder="1" applyAlignment="1">
      <alignment horizontal="center" wrapText="1"/>
    </xf>
    <xf numFmtId="0" fontId="0" fillId="22" borderId="7" xfId="0" applyFill="1" applyBorder="1" applyAlignment="1">
      <alignment horizontal="center" wrapText="1"/>
    </xf>
    <xf numFmtId="0" fontId="0" fillId="22" borderId="10" xfId="0" applyFill="1" applyBorder="1" applyAlignment="1">
      <alignment horizontal="center" wrapText="1"/>
    </xf>
    <xf numFmtId="0" fontId="0" fillId="22" borderId="12" xfId="0" applyFill="1" applyBorder="1" applyAlignment="1">
      <alignment horizontal="center" wrapText="1"/>
    </xf>
    <xf numFmtId="0" fontId="0" fillId="20" borderId="7" xfId="0" applyFill="1" applyBorder="1" applyAlignment="1">
      <alignment horizontal="center" wrapText="1"/>
    </xf>
    <xf numFmtId="0" fontId="0" fillId="20" borderId="10" xfId="0" applyFill="1" applyBorder="1" applyAlignment="1">
      <alignment horizontal="center" wrapText="1"/>
    </xf>
    <xf numFmtId="0" fontId="0" fillId="20" borderId="12" xfId="0" applyFill="1" applyBorder="1" applyAlignment="1">
      <alignment horizontal="center" wrapText="1"/>
    </xf>
    <xf numFmtId="0" fontId="0" fillId="0" borderId="0" xfId="0" applyAlignment="1">
      <alignment horizontal="center" wrapText="1"/>
    </xf>
    <xf numFmtId="0" fontId="0" fillId="0" borderId="0" xfId="0" applyAlignment="1">
      <alignment horizontal="center"/>
    </xf>
    <xf numFmtId="0" fontId="0" fillId="15" borderId="3" xfId="0" applyFill="1" applyBorder="1" applyAlignment="1">
      <alignment horizontal="center" wrapText="1"/>
    </xf>
    <xf numFmtId="0" fontId="0" fillId="15" borderId="8" xfId="0" applyFill="1" applyBorder="1" applyAlignment="1">
      <alignment horizontal="center" wrapText="1"/>
    </xf>
    <xf numFmtId="0" fontId="0" fillId="15" borderId="11" xfId="0" applyFill="1" applyBorder="1" applyAlignment="1">
      <alignment horizontal="center" wrapText="1"/>
    </xf>
    <xf numFmtId="0" fontId="0" fillId="16" borderId="2" xfId="0" applyFill="1" applyBorder="1" applyAlignment="1">
      <alignment horizontal="center" wrapText="1"/>
    </xf>
    <xf numFmtId="0" fontId="0" fillId="17" borderId="2" xfId="0" applyFill="1" applyBorder="1" applyAlignment="1">
      <alignment horizontal="center" wrapText="1"/>
    </xf>
    <xf numFmtId="0" fontId="0" fillId="18" borderId="2" xfId="0" applyFill="1" applyBorder="1" applyAlignment="1">
      <alignment horizontal="center" wrapText="1"/>
    </xf>
    <xf numFmtId="0" fontId="0" fillId="19" borderId="4" xfId="0" applyFill="1" applyBorder="1" applyAlignment="1">
      <alignment horizontal="center" wrapText="1"/>
    </xf>
    <xf numFmtId="0" fontId="1" fillId="10" borderId="2" xfId="0" applyFont="1" applyFill="1" applyBorder="1" applyAlignment="1">
      <alignment horizontal="center" wrapText="1"/>
    </xf>
    <xf numFmtId="0" fontId="0" fillId="10" borderId="2" xfId="0" applyFill="1" applyBorder="1" applyAlignment="1">
      <alignment horizontal="center" wrapText="1"/>
    </xf>
    <xf numFmtId="0" fontId="0" fillId="11" borderId="2" xfId="0" applyFill="1" applyBorder="1" applyAlignment="1">
      <alignment horizontal="center" wrapText="1"/>
    </xf>
    <xf numFmtId="0" fontId="0" fillId="12" borderId="2" xfId="0" applyFill="1" applyBorder="1" applyAlignment="1">
      <alignment horizontal="center" wrapText="1"/>
    </xf>
    <xf numFmtId="0" fontId="0" fillId="13" borderId="2" xfId="0" applyFill="1" applyBorder="1" applyAlignment="1">
      <alignment horizontal="center" wrapText="1"/>
    </xf>
    <xf numFmtId="0" fontId="0" fillId="14" borderId="2" xfId="0" applyFill="1" applyBorder="1" applyAlignment="1">
      <alignment horizontal="center" wrapText="1"/>
    </xf>
    <xf numFmtId="0" fontId="5" fillId="6" borderId="2" xfId="0" applyFont="1" applyFill="1" applyBorder="1" applyAlignment="1">
      <alignment horizontal="center" wrapText="1"/>
    </xf>
    <xf numFmtId="0" fontId="5" fillId="6" borderId="3" xfId="0" applyFont="1" applyFill="1" applyBorder="1" applyAlignment="1">
      <alignment horizontal="center" wrapText="1"/>
    </xf>
    <xf numFmtId="0" fontId="5" fillId="6" borderId="8" xfId="0" applyFont="1" applyFill="1" applyBorder="1" applyAlignment="1">
      <alignment horizontal="center" wrapText="1"/>
    </xf>
    <xf numFmtId="0" fontId="0" fillId="7" borderId="2" xfId="0" applyFill="1" applyBorder="1" applyAlignment="1">
      <alignment horizontal="center" wrapText="1"/>
    </xf>
    <xf numFmtId="0" fontId="0" fillId="7" borderId="3" xfId="0" applyFill="1" applyBorder="1" applyAlignment="1">
      <alignment horizontal="center" wrapText="1"/>
    </xf>
    <xf numFmtId="0" fontId="0" fillId="8" borderId="2" xfId="0" applyFill="1" applyBorder="1" applyAlignment="1">
      <alignment horizontal="center" wrapText="1"/>
    </xf>
    <xf numFmtId="0" fontId="0" fillId="9" borderId="3" xfId="0" applyFill="1" applyBorder="1" applyAlignment="1">
      <alignment horizontal="center" wrapText="1"/>
    </xf>
    <xf numFmtId="0" fontId="0" fillId="9" borderId="8" xfId="0" applyFill="1" applyBorder="1" applyAlignment="1">
      <alignment horizontal="center" wrapText="1"/>
    </xf>
    <xf numFmtId="0" fontId="0" fillId="9" borderId="11" xfId="0" applyFill="1" applyBorder="1" applyAlignment="1">
      <alignment horizontal="center" wrapText="1"/>
    </xf>
    <xf numFmtId="0" fontId="3" fillId="0" borderId="0" xfId="0" applyFont="1" applyAlignment="1">
      <alignment horizontal="center"/>
    </xf>
    <xf numFmtId="0" fontId="0" fillId="0" borderId="6" xfId="0" applyFill="1" applyBorder="1" applyAlignment="1">
      <alignment wrapText="1"/>
    </xf>
    <xf numFmtId="0" fontId="0" fillId="0" borderId="25" xfId="0" applyBorder="1" applyAlignment="1">
      <alignment wrapText="1"/>
    </xf>
    <xf numFmtId="0" fontId="0" fillId="0" borderId="6" xfId="0" applyBorder="1"/>
    <xf numFmtId="0" fontId="0" fillId="0" borderId="23" xfId="0" applyBorder="1" applyAlignment="1">
      <alignment wrapText="1"/>
    </xf>
    <xf numFmtId="0" fontId="0" fillId="0" borderId="6" xfId="0" applyBorder="1" applyAlignment="1">
      <alignment horizontal="center" wrapText="1"/>
    </xf>
    <xf numFmtId="0" fontId="0" fillId="35" borderId="6" xfId="0" applyFill="1" applyBorder="1" applyAlignment="1">
      <alignment wrapText="1"/>
    </xf>
    <xf numFmtId="0" fontId="0" fillId="36" borderId="6" xfId="0" applyFill="1" applyBorder="1" applyAlignment="1">
      <alignment horizontal="center" wrapText="1"/>
    </xf>
    <xf numFmtId="0" fontId="0" fillId="37" borderId="6" xfId="0" applyFill="1" applyBorder="1" applyAlignment="1">
      <alignment horizontal="center" wrapText="1"/>
    </xf>
    <xf numFmtId="0" fontId="0" fillId="38" borderId="6" xfId="0" applyFill="1" applyBorder="1" applyAlignment="1">
      <alignment horizontal="center" wrapText="1"/>
    </xf>
    <xf numFmtId="0" fontId="0" fillId="7" borderId="23" xfId="0" applyFill="1" applyBorder="1" applyAlignment="1">
      <alignment horizontal="center" wrapText="1"/>
    </xf>
    <xf numFmtId="0" fontId="0" fillId="30" borderId="6" xfId="0" applyFill="1" applyBorder="1" applyAlignment="1">
      <alignment horizontal="center" wrapText="1"/>
    </xf>
    <xf numFmtId="0" fontId="0" fillId="31" borderId="6" xfId="0" applyFill="1" applyBorder="1" applyAlignment="1">
      <alignment horizontal="center" wrapText="1"/>
    </xf>
    <xf numFmtId="0" fontId="0" fillId="32" borderId="6" xfId="0" applyFill="1" applyBorder="1" applyAlignment="1">
      <alignment horizontal="center" wrapText="1"/>
    </xf>
    <xf numFmtId="0" fontId="1" fillId="10" borderId="6" xfId="0" applyFont="1" applyFill="1" applyBorder="1" applyAlignment="1">
      <alignment horizontal="center" wrapText="1"/>
    </xf>
    <xf numFmtId="0" fontId="0" fillId="10" borderId="6" xfId="0" applyFill="1" applyBorder="1" applyAlignment="1">
      <alignment horizontal="center" wrapText="1"/>
    </xf>
    <xf numFmtId="0" fontId="0" fillId="33" borderId="6" xfId="0" applyFill="1" applyBorder="1" applyAlignment="1">
      <alignment horizontal="center" wrapText="1"/>
    </xf>
    <xf numFmtId="0" fontId="0" fillId="34" borderId="6" xfId="0" applyFill="1" applyBorder="1" applyAlignment="1">
      <alignment horizontal="center" wrapText="1"/>
    </xf>
    <xf numFmtId="0" fontId="0" fillId="9" borderId="6" xfId="0" applyFill="1" applyBorder="1" applyAlignment="1">
      <alignment horizontal="center" wrapText="1"/>
    </xf>
    <xf numFmtId="0" fontId="0" fillId="27" borderId="6" xfId="0" applyFill="1" applyBorder="1" applyAlignment="1">
      <alignment horizontal="center" wrapText="1"/>
    </xf>
    <xf numFmtId="0" fontId="0" fillId="28" borderId="7" xfId="0" applyFill="1" applyBorder="1" applyAlignment="1">
      <alignment horizontal="center" wrapText="1"/>
    </xf>
    <xf numFmtId="0" fontId="0" fillId="28" borderId="10" xfId="0" applyFill="1" applyBorder="1" applyAlignment="1">
      <alignment horizontal="center" wrapText="1"/>
    </xf>
    <xf numFmtId="0" fontId="0" fillId="28" borderId="12" xfId="0" applyFill="1" applyBorder="1" applyAlignment="1">
      <alignment horizontal="center" wrapText="1"/>
    </xf>
    <xf numFmtId="0" fontId="0" fillId="16" borderId="6" xfId="0" applyFill="1" applyBorder="1" applyAlignment="1">
      <alignment horizontal="center" wrapText="1"/>
    </xf>
    <xf numFmtId="0" fontId="0" fillId="29" borderId="6" xfId="0" applyFill="1" applyBorder="1" applyAlignment="1">
      <alignment horizontal="center" wrapText="1"/>
    </xf>
    <xf numFmtId="0" fontId="0" fillId="14" borderId="6" xfId="0" applyFill="1" applyBorder="1" applyAlignment="1">
      <alignment horizontal="center" wrapText="1"/>
    </xf>
    <xf numFmtId="0" fontId="4" fillId="0" borderId="14" xfId="0" applyFont="1" applyBorder="1"/>
    <xf numFmtId="0" fontId="4" fillId="0" borderId="15" xfId="0" applyFont="1" applyBorder="1"/>
    <xf numFmtId="0" fontId="4" fillId="0" borderId="16" xfId="0" applyFont="1" applyBorder="1"/>
    <xf numFmtId="0" fontId="10" fillId="0" borderId="20" xfId="0" applyFont="1" applyBorder="1"/>
    <xf numFmtId="0" fontId="10" fillId="0" borderId="15" xfId="0" applyFont="1" applyBorder="1"/>
    <xf numFmtId="0" fontId="10" fillId="0" borderId="19" xfId="0" applyFont="1" applyBorder="1"/>
    <xf numFmtId="0" fontId="4" fillId="0" borderId="21" xfId="0" applyFont="1" applyBorder="1" applyAlignment="1">
      <alignment horizontal="center"/>
    </xf>
    <xf numFmtId="0" fontId="4" fillId="0" borderId="18" xfId="0" applyFont="1" applyBorder="1" applyAlignment="1">
      <alignment horizontal="center"/>
    </xf>
    <xf numFmtId="0" fontId="4" fillId="0" borderId="22" xfId="0" applyFont="1" applyBorder="1" applyAlignment="1">
      <alignment horizontal="center"/>
    </xf>
    <xf numFmtId="0" fontId="5" fillId="6" borderId="6" xfId="0" applyFont="1" applyFill="1" applyBorder="1" applyAlignment="1">
      <alignment horizontal="center" wrapText="1"/>
    </xf>
    <xf numFmtId="0" fontId="0" fillId="8" borderId="6" xfId="0" applyFill="1" applyBorder="1" applyAlignment="1">
      <alignment horizontal="center" wrapText="1"/>
    </xf>
    <xf numFmtId="0" fontId="0" fillId="25" borderId="6" xfId="0" applyFill="1" applyBorder="1" applyAlignment="1">
      <alignment horizontal="center" wrapText="1"/>
    </xf>
    <xf numFmtId="0" fontId="0" fillId="26" borderId="6" xfId="0" applyFill="1" applyBorder="1" applyAlignment="1">
      <alignment horizontal="center" wrapText="1"/>
    </xf>
  </cellXfs>
  <cellStyles count="5">
    <cellStyle name="Akzent2" xfId="1" builtinId="33"/>
    <cellStyle name="Akzent5" xfId="2" builtinId="45"/>
    <cellStyle name="Akzent6" xfId="3" builtinId="49"/>
    <cellStyle name="Notiz" xfId="4" builtinId="10"/>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на Office">
  <a:themeElements>
    <a:clrScheme name="О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ffice">
      <a:majorFont>
        <a:latin typeface="Calibri Light"/>
        <a:ea typeface="Arial"/>
        <a:cs typeface="Arial"/>
      </a:majorFont>
      <a:minorFont>
        <a:latin typeface="Calibri"/>
        <a:ea typeface="Arial"/>
        <a:cs typeface="Arial"/>
      </a:minorFont>
    </a:fontScheme>
    <a:fmtScheme name="О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vertex-holds.com/product/dualism-14/" TargetMode="External"/><Relationship Id="rId18" Type="http://schemas.openxmlformats.org/officeDocument/2006/relationships/hyperlink" Target="https://www.vertex-holds.com/product/dualism-05/" TargetMode="External"/><Relationship Id="rId26" Type="http://schemas.openxmlformats.org/officeDocument/2006/relationships/hyperlink" Target="https://www.vertex-holds.com/product/martians/" TargetMode="External"/><Relationship Id="rId39" Type="http://schemas.openxmlformats.org/officeDocument/2006/relationships/hyperlink" Target="https://www.vertex-holds.com/product/bark-crimps-s/" TargetMode="External"/><Relationship Id="rId21" Type="http://schemas.openxmlformats.org/officeDocument/2006/relationships/hyperlink" Target="https://www.vertex-holds.com/product/dualism-08/" TargetMode="External"/><Relationship Id="rId34" Type="http://schemas.openxmlformats.org/officeDocument/2006/relationships/hyperlink" Target="https://www.vertex-holds.com/product/sponge-balls-3/" TargetMode="External"/><Relationship Id="rId42" Type="http://schemas.openxmlformats.org/officeDocument/2006/relationships/hyperlink" Target="https://www.vertex-holds.com/product/bark-slopers-xl/" TargetMode="External"/><Relationship Id="rId47" Type="http://schemas.openxmlformats.org/officeDocument/2006/relationships/hyperlink" Target="https://www.vertex-holds.com/product/wave-mega/" TargetMode="External"/><Relationship Id="rId7" Type="http://schemas.openxmlformats.org/officeDocument/2006/relationships/hyperlink" Target="https://www.vertex-holds.com/product/dribble-pinches/" TargetMode="External"/><Relationship Id="rId2" Type="http://schemas.openxmlformats.org/officeDocument/2006/relationships/hyperlink" Target="https://www.vertex-holds.com/product/mystical/" TargetMode="External"/><Relationship Id="rId16" Type="http://schemas.openxmlformats.org/officeDocument/2006/relationships/hyperlink" Target="https://www.vertex-holds.com/product/dualism-03/" TargetMode="External"/><Relationship Id="rId29" Type="http://schemas.openxmlformats.org/officeDocument/2006/relationships/hyperlink" Target="https://www.vertex-holds.com/product/sirius-pocket-l/" TargetMode="External"/><Relationship Id="rId1" Type="http://schemas.openxmlformats.org/officeDocument/2006/relationships/hyperlink" Target="https://www.vertex-holds.com/product/dissolve/" TargetMode="External"/><Relationship Id="rId6" Type="http://schemas.openxmlformats.org/officeDocument/2006/relationships/hyperlink" Target="https://www.vertex-holds.com/product/dribble-jugs/" TargetMode="External"/><Relationship Id="rId11" Type="http://schemas.openxmlformats.org/officeDocument/2006/relationships/hyperlink" Target="https://www.vertex-holds.com/product/dualism-12/" TargetMode="External"/><Relationship Id="rId24" Type="http://schemas.openxmlformats.org/officeDocument/2006/relationships/hyperlink" Target="https://www.vertex-holds.com/product/grid-pinches/" TargetMode="External"/><Relationship Id="rId32" Type="http://schemas.openxmlformats.org/officeDocument/2006/relationships/hyperlink" Target="https://www.vertex-holds.com/product/sponge-balls-2/" TargetMode="External"/><Relationship Id="rId37" Type="http://schemas.openxmlformats.org/officeDocument/2006/relationships/hyperlink" Target="https://www.vertex-holds.com/product/transformers3/" TargetMode="External"/><Relationship Id="rId40" Type="http://schemas.openxmlformats.org/officeDocument/2006/relationships/hyperlink" Target="https://www.vertex-holds.com/product/bark-edges-l/" TargetMode="External"/><Relationship Id="rId45" Type="http://schemas.openxmlformats.org/officeDocument/2006/relationships/hyperlink" Target="https://www.vertex-holds.com/product/wave-xs/" TargetMode="External"/><Relationship Id="rId5" Type="http://schemas.openxmlformats.org/officeDocument/2006/relationships/hyperlink" Target="https://www.vertex-holds.com/product/dribble-edges/" TargetMode="External"/><Relationship Id="rId15" Type="http://schemas.openxmlformats.org/officeDocument/2006/relationships/hyperlink" Target="https://www.vertex-holds.com/product/dualism-02/" TargetMode="External"/><Relationship Id="rId23" Type="http://schemas.openxmlformats.org/officeDocument/2006/relationships/hyperlink" Target="https://www.vertex-holds.com/product/ganoid/" TargetMode="External"/><Relationship Id="rId28" Type="http://schemas.openxmlformats.org/officeDocument/2006/relationships/hyperlink" Target="https://www.vertex-holds.com/product/sirius/" TargetMode="External"/><Relationship Id="rId36" Type="http://schemas.openxmlformats.org/officeDocument/2006/relationships/hyperlink" Target="https://www.vertex-holds.com/product/transformers2/" TargetMode="External"/><Relationship Id="rId10" Type="http://schemas.openxmlformats.org/officeDocument/2006/relationships/hyperlink" Target="https://www.vertex-holds.com/product/dualism-11/" TargetMode="External"/><Relationship Id="rId19" Type="http://schemas.openxmlformats.org/officeDocument/2006/relationships/hyperlink" Target="https://www.vertex-holds.com/product/dualism-06/" TargetMode="External"/><Relationship Id="rId31" Type="http://schemas.openxmlformats.org/officeDocument/2006/relationships/hyperlink" Target="https://www.vertex-holds.com/product/sponge-balls/" TargetMode="External"/><Relationship Id="rId44" Type="http://schemas.openxmlformats.org/officeDocument/2006/relationships/hyperlink" Target="https://www.vertex-holds.com/product/squama/" TargetMode="External"/><Relationship Id="rId4" Type="http://schemas.openxmlformats.org/officeDocument/2006/relationships/hyperlink" Target="https://www.vertex-holds.com/product/alien-eggs/" TargetMode="External"/><Relationship Id="rId9" Type="http://schemas.openxmlformats.org/officeDocument/2006/relationships/hyperlink" Target="https://www.vertex-holds.com/product/dualism-10/" TargetMode="External"/><Relationship Id="rId14" Type="http://schemas.openxmlformats.org/officeDocument/2006/relationships/hyperlink" Target="https://www.vertex-holds.com/product/dualism-15/" TargetMode="External"/><Relationship Id="rId22" Type="http://schemas.openxmlformats.org/officeDocument/2006/relationships/hyperlink" Target="https://www.vertex-holds.com/product/dualism-09/" TargetMode="External"/><Relationship Id="rId27" Type="http://schemas.openxmlformats.org/officeDocument/2006/relationships/hyperlink" Target="https://www.vertex-holds.com/product/sirius-edges-m/" TargetMode="External"/><Relationship Id="rId30" Type="http://schemas.openxmlformats.org/officeDocument/2006/relationships/hyperlink" Target="https://www.vertex-holds.com/product/sirius-pocket-m/" TargetMode="External"/><Relationship Id="rId35" Type="http://schemas.openxmlformats.org/officeDocument/2006/relationships/hyperlink" Target="https://www.vertex-holds.com/product/transformers1/" TargetMode="External"/><Relationship Id="rId43" Type="http://schemas.openxmlformats.org/officeDocument/2006/relationships/hyperlink" Target="https://www.vertex-holds.com/product/218/" TargetMode="External"/><Relationship Id="rId8" Type="http://schemas.openxmlformats.org/officeDocument/2006/relationships/hyperlink" Target="https://www.vertex-holds.com/product/dualism-01/" TargetMode="External"/><Relationship Id="rId3" Type="http://schemas.openxmlformats.org/officeDocument/2006/relationships/hyperlink" Target="https://www.vertex-holds.com/product/serpentine/" TargetMode="External"/><Relationship Id="rId12" Type="http://schemas.openxmlformats.org/officeDocument/2006/relationships/hyperlink" Target="https://www.vertex-holds.com/product/dualism-13/" TargetMode="External"/><Relationship Id="rId17" Type="http://schemas.openxmlformats.org/officeDocument/2006/relationships/hyperlink" Target="https://www.vertex-holds.com/product/dualism-04/" TargetMode="External"/><Relationship Id="rId25" Type="http://schemas.openxmlformats.org/officeDocument/2006/relationships/hyperlink" Target="https://www.vertex-holds.com/product/grid-slopers/" TargetMode="External"/><Relationship Id="rId33" Type="http://schemas.openxmlformats.org/officeDocument/2006/relationships/hyperlink" Target="https://www.vertex-holds.com/product/sponge-balls-4/" TargetMode="External"/><Relationship Id="rId38" Type="http://schemas.openxmlformats.org/officeDocument/2006/relationships/hyperlink" Target="https://www.vertex-holds.com/product/transformers4/" TargetMode="External"/><Relationship Id="rId46" Type="http://schemas.openxmlformats.org/officeDocument/2006/relationships/hyperlink" Target="https://www.vertex-holds.com/product/wave-l/" TargetMode="External"/><Relationship Id="rId20" Type="http://schemas.openxmlformats.org/officeDocument/2006/relationships/hyperlink" Target="https://www.vertex-holds.com/product/dualism-07/" TargetMode="External"/><Relationship Id="rId41" Type="http://schemas.openxmlformats.org/officeDocument/2006/relationships/hyperlink" Target="https://www.vertex-holds.com/product/bark-edges-s/"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www.vertex-holds.com/product/symbiosis-1-dual-texture/" TargetMode="External"/><Relationship Id="rId18" Type="http://schemas.openxmlformats.org/officeDocument/2006/relationships/hyperlink" Target="https://www.vertex-holds.com/product/symbiosis-6-dual-texture/" TargetMode="External"/><Relationship Id="rId26" Type="http://schemas.openxmlformats.org/officeDocument/2006/relationships/hyperlink" Target="https://www.vertex-holds.com/product/mastodont-6-dual-texture/" TargetMode="External"/><Relationship Id="rId39" Type="http://schemas.openxmlformats.org/officeDocument/2006/relationships/hyperlink" Target="https://www.vertex-holds.com/product/mastodont-19-dual-texture/" TargetMode="External"/><Relationship Id="rId21" Type="http://schemas.openxmlformats.org/officeDocument/2006/relationships/hyperlink" Target="https://www.vertex-holds.com/product/mastodont-01-dual-texture/" TargetMode="External"/><Relationship Id="rId34" Type="http://schemas.openxmlformats.org/officeDocument/2006/relationships/hyperlink" Target="https://www.vertex-holds.com/product/mastodont-14-dual-texture/" TargetMode="External"/><Relationship Id="rId7" Type="http://schemas.openxmlformats.org/officeDocument/2006/relationships/hyperlink" Target="https://www.vertex-holds.com/product/da-vinci-7-dual-texture/" TargetMode="External"/><Relationship Id="rId12" Type="http://schemas.openxmlformats.org/officeDocument/2006/relationships/hyperlink" Target="https://www.vertex-holds.com/product/da-vinci-12-dual-texture/" TargetMode="External"/><Relationship Id="rId17" Type="http://schemas.openxmlformats.org/officeDocument/2006/relationships/hyperlink" Target="https://www.vertex-holds.com/product/symbiosis-5-dual-texture/" TargetMode="External"/><Relationship Id="rId25" Type="http://schemas.openxmlformats.org/officeDocument/2006/relationships/hyperlink" Target="https://www.vertex-holds.com/product/mastodont-5-dual-texture/" TargetMode="External"/><Relationship Id="rId33" Type="http://schemas.openxmlformats.org/officeDocument/2006/relationships/hyperlink" Target="https://www.vertex-holds.com/product/mastodont-13-dual-texture/" TargetMode="External"/><Relationship Id="rId38" Type="http://schemas.openxmlformats.org/officeDocument/2006/relationships/hyperlink" Target="https://www.vertex-holds.com/product/mastodont-18-dual-texture/" TargetMode="External"/><Relationship Id="rId2" Type="http://schemas.openxmlformats.org/officeDocument/2006/relationships/hyperlink" Target="https://www.vertex-holds.com/product/da-vinci-2-dual-texture/" TargetMode="External"/><Relationship Id="rId16" Type="http://schemas.openxmlformats.org/officeDocument/2006/relationships/hyperlink" Target="https://www.vertex-holds.com/product/symbiosis-4-dual-texture/" TargetMode="External"/><Relationship Id="rId20" Type="http://schemas.openxmlformats.org/officeDocument/2006/relationships/hyperlink" Target="https://www.vertex-holds.com/product/symbiosis-8-dual-texture/" TargetMode="External"/><Relationship Id="rId29" Type="http://schemas.openxmlformats.org/officeDocument/2006/relationships/hyperlink" Target="https://www.vertex-holds.com/product/mastodont-9-dual-texture/" TargetMode="External"/><Relationship Id="rId1" Type="http://schemas.openxmlformats.org/officeDocument/2006/relationships/hyperlink" Target="https://www.vertex-holds.com/product/da-vinci-1-dual-texture/" TargetMode="External"/><Relationship Id="rId6" Type="http://schemas.openxmlformats.org/officeDocument/2006/relationships/hyperlink" Target="https://www.vertex-holds.com/product/da-vinci-6-dual-texture/" TargetMode="External"/><Relationship Id="rId11" Type="http://schemas.openxmlformats.org/officeDocument/2006/relationships/hyperlink" Target="https://www.vertex-holds.com/product/da-vinci-11-dual-texture/" TargetMode="External"/><Relationship Id="rId24" Type="http://schemas.openxmlformats.org/officeDocument/2006/relationships/hyperlink" Target="https://www.vertex-holds.com/product/mastodont-4-dual-texture/" TargetMode="External"/><Relationship Id="rId32" Type="http://schemas.openxmlformats.org/officeDocument/2006/relationships/hyperlink" Target="https://www.vertex-holds.com/product/mastodont-12-dual-texture/" TargetMode="External"/><Relationship Id="rId37" Type="http://schemas.openxmlformats.org/officeDocument/2006/relationships/hyperlink" Target="https://www.vertex-holds.com/product/mastodont-17-dual-texture/" TargetMode="External"/><Relationship Id="rId40" Type="http://schemas.openxmlformats.org/officeDocument/2006/relationships/hyperlink" Target="https://www.vertex-holds.com/product/mastodont-20-dual-texture/" TargetMode="External"/><Relationship Id="rId5" Type="http://schemas.openxmlformats.org/officeDocument/2006/relationships/hyperlink" Target="https://www.vertex-holds.com/product/da-vinci-5-dual-texture/" TargetMode="External"/><Relationship Id="rId15" Type="http://schemas.openxmlformats.org/officeDocument/2006/relationships/hyperlink" Target="https://www.vertex-holds.com/product/symbiosis-3-dual-texture/" TargetMode="External"/><Relationship Id="rId23" Type="http://schemas.openxmlformats.org/officeDocument/2006/relationships/hyperlink" Target="https://www.vertex-holds.com/product/mastodont-3-dual-texture/" TargetMode="External"/><Relationship Id="rId28" Type="http://schemas.openxmlformats.org/officeDocument/2006/relationships/hyperlink" Target="https://www.vertex-holds.com/product/mastodont-8-dual-texture/" TargetMode="External"/><Relationship Id="rId36" Type="http://schemas.openxmlformats.org/officeDocument/2006/relationships/hyperlink" Target="https://www.vertex-holds.com/product/mastodont-16-dual-texture/" TargetMode="External"/><Relationship Id="rId10" Type="http://schemas.openxmlformats.org/officeDocument/2006/relationships/hyperlink" Target="https://www.vertex-holds.com/product/da-vinci-10-dual-texture/" TargetMode="External"/><Relationship Id="rId19" Type="http://schemas.openxmlformats.org/officeDocument/2006/relationships/hyperlink" Target="https://www.vertex-holds.com/product/symbiosis-7-dual-texture/" TargetMode="External"/><Relationship Id="rId31" Type="http://schemas.openxmlformats.org/officeDocument/2006/relationships/hyperlink" Target="https://www.vertex-holds.com/product/mastodont-11-dual-texture/" TargetMode="External"/><Relationship Id="rId4" Type="http://schemas.openxmlformats.org/officeDocument/2006/relationships/hyperlink" Target="https://www.vertex-holds.com/product/da-vinci-4-dual-texture/" TargetMode="External"/><Relationship Id="rId9" Type="http://schemas.openxmlformats.org/officeDocument/2006/relationships/hyperlink" Target="https://www.vertex-holds.com/product/da-vinci-9-dual-texture/" TargetMode="External"/><Relationship Id="rId14" Type="http://schemas.openxmlformats.org/officeDocument/2006/relationships/hyperlink" Target="https://www.vertex-holds.com/product/symbiosis-2-dual-texture/" TargetMode="External"/><Relationship Id="rId22" Type="http://schemas.openxmlformats.org/officeDocument/2006/relationships/hyperlink" Target="https://www.vertex-holds.com/product/mastodont-2-dual-texture/" TargetMode="External"/><Relationship Id="rId27" Type="http://schemas.openxmlformats.org/officeDocument/2006/relationships/hyperlink" Target="https://www.vertex-holds.com/product/mastodont-7-dual-texture/" TargetMode="External"/><Relationship Id="rId30" Type="http://schemas.openxmlformats.org/officeDocument/2006/relationships/hyperlink" Target="https://www.vertex-holds.com/product/mastodont-10-dual-texture/" TargetMode="External"/><Relationship Id="rId35" Type="http://schemas.openxmlformats.org/officeDocument/2006/relationships/hyperlink" Target="https://www.vertex-holds.com/product/mastodont-15-dual-texture/" TargetMode="External"/><Relationship Id="rId8" Type="http://schemas.openxmlformats.org/officeDocument/2006/relationships/hyperlink" Target="https://www.vertex-holds.com/product/da-vinci-8-dual-texture/" TargetMode="External"/><Relationship Id="rId3" Type="http://schemas.openxmlformats.org/officeDocument/2006/relationships/hyperlink" Target="https://www.vertex-holds.com/product/da-vinci-3-dual-tex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Y59"/>
  <sheetViews>
    <sheetView zoomScale="90" zoomScaleNormal="90" workbookViewId="0">
      <selection activeCell="W4" sqref="W4:W6"/>
    </sheetView>
  </sheetViews>
  <sheetFormatPr baseColWidth="10" defaultColWidth="8.88671875" defaultRowHeight="14.4" x14ac:dyDescent="0.3"/>
  <cols>
    <col min="1" max="1" width="6.44140625" customWidth="1"/>
    <col min="2" max="2" width="12.109375" bestFit="1" customWidth="1"/>
    <col min="3" max="3" width="14.33203125" customWidth="1"/>
    <col min="4" max="4" width="11.44140625" customWidth="1"/>
    <col min="5" max="5" width="7.44140625" customWidth="1"/>
    <col min="6" max="6" width="6.33203125" customWidth="1"/>
    <col min="7" max="7" width="5.6640625" customWidth="1"/>
    <col min="8" max="8" width="5.44140625" customWidth="1"/>
    <col min="9" max="9" width="5.33203125" customWidth="1"/>
    <col min="10" max="10" width="5.44140625" customWidth="1"/>
    <col min="11" max="11" width="5.109375" customWidth="1"/>
    <col min="12" max="12" width="5.88671875" customWidth="1"/>
    <col min="13" max="13" width="5.5546875" customWidth="1"/>
    <col min="14" max="14" width="6" customWidth="1"/>
    <col min="15" max="15" width="5.6640625" customWidth="1"/>
    <col min="16" max="16" width="5.88671875" customWidth="1"/>
    <col min="17" max="17" width="6.44140625" customWidth="1"/>
    <col min="18" max="18" width="6" customWidth="1"/>
    <col min="19" max="19" width="5.88671875" customWidth="1"/>
    <col min="20" max="20" width="5.6640625" customWidth="1"/>
    <col min="21" max="21" width="5" customWidth="1"/>
    <col min="22" max="23" width="5.44140625" customWidth="1"/>
    <col min="24" max="24" width="5.6640625" customWidth="1"/>
    <col min="25" max="25" width="5.5546875" customWidth="1"/>
    <col min="26" max="26" width="8.5546875" customWidth="1"/>
    <col min="27" max="27" width="6.6640625" customWidth="1"/>
    <col min="28" max="28" width="6.88671875" customWidth="1"/>
    <col min="29" max="35" width="5.6640625" customWidth="1"/>
    <col min="36" max="36" width="7.44140625" customWidth="1"/>
  </cols>
  <sheetData>
    <row r="2" spans="1:25" ht="21" x14ac:dyDescent="0.4">
      <c r="B2" s="100" t="s">
        <v>0</v>
      </c>
      <c r="C2" s="100"/>
      <c r="D2" s="100"/>
      <c r="E2" s="1"/>
      <c r="F2" s="1"/>
      <c r="J2" s="2" t="s">
        <v>1</v>
      </c>
      <c r="K2" s="2"/>
      <c r="L2" s="2"/>
    </row>
    <row r="3" spans="1:25" ht="3" customHeight="1" x14ac:dyDescent="0.3"/>
    <row r="4" spans="1:25" ht="41.25" customHeight="1" x14ac:dyDescent="0.3">
      <c r="A4" s="91" t="s">
        <v>2</v>
      </c>
      <c r="B4" s="91" t="s">
        <v>3</v>
      </c>
      <c r="C4" s="91" t="s">
        <v>4</v>
      </c>
      <c r="D4" s="91" t="s">
        <v>5</v>
      </c>
      <c r="E4" s="91" t="s">
        <v>6</v>
      </c>
      <c r="F4" s="92" t="s">
        <v>7</v>
      </c>
      <c r="G4" s="94" t="s">
        <v>8</v>
      </c>
      <c r="H4" s="96" t="s">
        <v>9</v>
      </c>
      <c r="I4" s="97" t="s">
        <v>10</v>
      </c>
      <c r="J4" s="85" t="s">
        <v>11</v>
      </c>
      <c r="K4" s="87" t="s">
        <v>12</v>
      </c>
      <c r="L4" s="88" t="s">
        <v>13</v>
      </c>
      <c r="M4" s="89" t="s">
        <v>14</v>
      </c>
      <c r="N4" s="90" t="s">
        <v>15</v>
      </c>
      <c r="O4" s="78" t="s">
        <v>16</v>
      </c>
      <c r="P4" s="81" t="s">
        <v>17</v>
      </c>
      <c r="Q4" s="82" t="s">
        <v>18</v>
      </c>
      <c r="R4" s="83" t="s">
        <v>19</v>
      </c>
      <c r="S4" s="84" t="s">
        <v>20</v>
      </c>
      <c r="T4" s="3"/>
      <c r="U4" s="69" t="s">
        <v>21</v>
      </c>
      <c r="V4" s="70" t="s">
        <v>22</v>
      </c>
      <c r="W4" s="73" t="s">
        <v>23</v>
      </c>
      <c r="X4" s="76" t="s">
        <v>24</v>
      </c>
      <c r="Y4" s="77" t="s">
        <v>25</v>
      </c>
    </row>
    <row r="5" spans="1:25" ht="43.2" x14ac:dyDescent="0.3">
      <c r="A5" s="91"/>
      <c r="B5" s="91"/>
      <c r="C5" s="91"/>
      <c r="D5" s="91"/>
      <c r="E5" s="91"/>
      <c r="F5" s="93"/>
      <c r="G5" s="94"/>
      <c r="H5" s="96"/>
      <c r="I5" s="98"/>
      <c r="J5" s="86"/>
      <c r="K5" s="87"/>
      <c r="L5" s="88"/>
      <c r="M5" s="89"/>
      <c r="N5" s="90"/>
      <c r="O5" s="79"/>
      <c r="P5" s="81"/>
      <c r="Q5" s="82"/>
      <c r="R5" s="83"/>
      <c r="S5" s="84"/>
      <c r="T5" s="4" t="s">
        <v>26</v>
      </c>
      <c r="U5" s="69"/>
      <c r="V5" s="71"/>
      <c r="W5" s="74"/>
      <c r="X5" s="76"/>
      <c r="Y5" s="77"/>
    </row>
    <row r="6" spans="1:25" ht="15.75" customHeight="1" x14ac:dyDescent="0.3">
      <c r="A6" s="91"/>
      <c r="B6" s="91"/>
      <c r="C6" s="91"/>
      <c r="D6" s="91"/>
      <c r="E6" s="91"/>
      <c r="F6" s="93"/>
      <c r="G6" s="95"/>
      <c r="H6" s="96"/>
      <c r="I6" s="99"/>
      <c r="J6" s="86"/>
      <c r="K6" s="87"/>
      <c r="L6" s="88"/>
      <c r="M6" s="89"/>
      <c r="N6" s="90"/>
      <c r="O6" s="80"/>
      <c r="P6" s="81"/>
      <c r="Q6" s="82"/>
      <c r="R6" s="83"/>
      <c r="S6" s="84"/>
      <c r="T6" s="4"/>
      <c r="U6" s="69"/>
      <c r="V6" s="72"/>
      <c r="W6" s="75"/>
      <c r="X6" s="76"/>
      <c r="Y6" s="77"/>
    </row>
    <row r="7" spans="1:25" ht="15" customHeight="1" x14ac:dyDescent="0.3">
      <c r="A7" s="5">
        <v>6548</v>
      </c>
      <c r="B7" s="5" t="s">
        <v>27</v>
      </c>
      <c r="C7" s="6" t="s">
        <v>28</v>
      </c>
      <c r="D7" s="7" t="s">
        <v>29</v>
      </c>
      <c r="E7" s="8">
        <v>3</v>
      </c>
      <c r="F7" s="9">
        <v>116</v>
      </c>
      <c r="G7" s="10"/>
      <c r="H7" s="11"/>
      <c r="I7" s="12"/>
      <c r="J7" s="12"/>
      <c r="K7" s="12"/>
      <c r="L7" s="12"/>
      <c r="M7" s="12"/>
      <c r="N7" s="12"/>
      <c r="O7" s="12"/>
      <c r="P7" s="12"/>
      <c r="Q7" s="12"/>
      <c r="R7" s="12"/>
      <c r="S7" s="12"/>
      <c r="T7" s="13"/>
      <c r="U7" s="14"/>
      <c r="V7" s="14"/>
      <c r="W7" s="14"/>
      <c r="X7">
        <f t="shared" ref="X7:X9" si="0">SUM(G7:W7)</f>
        <v>0</v>
      </c>
      <c r="Y7">
        <f t="shared" ref="Y7:Y53" si="1">X7*F7</f>
        <v>0</v>
      </c>
    </row>
    <row r="8" spans="1:25" ht="18" customHeight="1" x14ac:dyDescent="0.3">
      <c r="A8" s="5">
        <v>6480</v>
      </c>
      <c r="B8" s="5" t="s">
        <v>27</v>
      </c>
      <c r="C8" s="15" t="s">
        <v>30</v>
      </c>
      <c r="D8" s="16" t="s">
        <v>31</v>
      </c>
      <c r="E8" s="17">
        <v>10</v>
      </c>
      <c r="F8" s="9">
        <v>138</v>
      </c>
      <c r="G8" s="10"/>
      <c r="H8" s="11"/>
      <c r="I8" s="12"/>
      <c r="J8" s="12"/>
      <c r="K8" s="12"/>
      <c r="L8" s="12"/>
      <c r="M8" s="12"/>
      <c r="N8" s="12"/>
      <c r="O8" s="12"/>
      <c r="P8" s="12"/>
      <c r="Q8" s="12"/>
      <c r="R8" s="12"/>
      <c r="S8" s="12"/>
      <c r="T8" s="13"/>
      <c r="U8" s="14"/>
      <c r="V8" s="14"/>
      <c r="W8" s="14"/>
      <c r="X8">
        <f t="shared" si="0"/>
        <v>0</v>
      </c>
      <c r="Y8">
        <f t="shared" si="1"/>
        <v>0</v>
      </c>
    </row>
    <row r="9" spans="1:25" ht="17.25" customHeight="1" x14ac:dyDescent="0.3">
      <c r="A9" s="5">
        <v>6478</v>
      </c>
      <c r="B9" s="5" t="s">
        <v>27</v>
      </c>
      <c r="C9" s="6" t="s">
        <v>32</v>
      </c>
      <c r="D9" s="7" t="s">
        <v>33</v>
      </c>
      <c r="E9" s="8">
        <v>10</v>
      </c>
      <c r="F9" s="9">
        <v>132</v>
      </c>
      <c r="G9" s="10"/>
      <c r="H9" s="11"/>
      <c r="I9" s="12"/>
      <c r="J9" s="12"/>
      <c r="K9" s="12"/>
      <c r="L9" s="12"/>
      <c r="M9" s="12"/>
      <c r="N9" s="12"/>
      <c r="O9" s="12"/>
      <c r="P9" s="12"/>
      <c r="Q9" s="12"/>
      <c r="R9" s="12"/>
      <c r="S9" s="12"/>
      <c r="T9" s="13"/>
      <c r="U9" s="14"/>
      <c r="V9" s="14"/>
      <c r="W9" s="14"/>
      <c r="X9">
        <f t="shared" si="0"/>
        <v>0</v>
      </c>
      <c r="Y9">
        <f t="shared" si="1"/>
        <v>0</v>
      </c>
    </row>
    <row r="10" spans="1:25" ht="16.5" customHeight="1" x14ac:dyDescent="0.3">
      <c r="A10" s="18">
        <v>6515</v>
      </c>
      <c r="B10" s="18" t="s">
        <v>34</v>
      </c>
      <c r="C10" s="15" t="s">
        <v>35</v>
      </c>
      <c r="D10" s="16" t="s">
        <v>36</v>
      </c>
      <c r="E10" s="17">
        <v>5</v>
      </c>
      <c r="F10" s="9">
        <v>129</v>
      </c>
      <c r="G10" s="10"/>
      <c r="H10" s="11"/>
      <c r="I10" s="12"/>
      <c r="J10" s="12"/>
      <c r="K10" s="12"/>
      <c r="L10" s="12"/>
      <c r="M10" s="12"/>
      <c r="N10" s="12"/>
      <c r="O10" s="12"/>
      <c r="P10" s="12"/>
      <c r="Q10" s="12"/>
      <c r="R10" s="12"/>
      <c r="S10" s="12"/>
      <c r="T10" s="13"/>
      <c r="U10" s="14"/>
      <c r="V10" s="14"/>
      <c r="W10" s="14"/>
      <c r="X10">
        <f t="shared" ref="X10:X53" si="2">SUM(G10:W10)</f>
        <v>0</v>
      </c>
      <c r="Y10">
        <f t="shared" si="1"/>
        <v>0</v>
      </c>
    </row>
    <row r="11" spans="1:25" ht="18" customHeight="1" x14ac:dyDescent="0.3">
      <c r="A11" s="18">
        <v>6513</v>
      </c>
      <c r="B11" s="18" t="s">
        <v>34</v>
      </c>
      <c r="C11" s="6" t="s">
        <v>37</v>
      </c>
      <c r="D11" s="7" t="s">
        <v>38</v>
      </c>
      <c r="E11" s="8">
        <v>6</v>
      </c>
      <c r="F11" s="9">
        <v>132</v>
      </c>
      <c r="G11" s="10"/>
      <c r="H11" s="11"/>
      <c r="I11" s="12"/>
      <c r="J11" s="12"/>
      <c r="K11" s="12"/>
      <c r="L11" s="12"/>
      <c r="M11" s="12"/>
      <c r="N11" s="12"/>
      <c r="O11" s="12"/>
      <c r="P11" s="12"/>
      <c r="Q11" s="12"/>
      <c r="R11" s="12"/>
      <c r="S11" s="12"/>
      <c r="T11" s="13"/>
      <c r="U11" s="14"/>
      <c r="V11" s="14"/>
      <c r="W11" s="14"/>
      <c r="X11">
        <f t="shared" si="2"/>
        <v>0</v>
      </c>
      <c r="Y11">
        <f t="shared" si="1"/>
        <v>0</v>
      </c>
    </row>
    <row r="12" spans="1:25" ht="19.5" customHeight="1" x14ac:dyDescent="0.3">
      <c r="A12" s="18">
        <v>6549</v>
      </c>
      <c r="B12" s="18" t="s">
        <v>34</v>
      </c>
      <c r="C12" s="15" t="s">
        <v>37</v>
      </c>
      <c r="D12" s="16" t="s">
        <v>39</v>
      </c>
      <c r="E12" s="17">
        <v>18</v>
      </c>
      <c r="F12" s="9">
        <v>140</v>
      </c>
      <c r="G12" s="10"/>
      <c r="H12" s="11"/>
      <c r="I12" s="12"/>
      <c r="J12" s="12"/>
      <c r="K12" s="12"/>
      <c r="L12" s="12"/>
      <c r="M12" s="12"/>
      <c r="N12" s="12"/>
      <c r="O12" s="12"/>
      <c r="P12" s="12"/>
      <c r="Q12" s="12"/>
      <c r="R12" s="12"/>
      <c r="S12" s="12"/>
      <c r="T12" s="13"/>
      <c r="U12" s="14"/>
      <c r="V12" s="14"/>
      <c r="W12" s="14"/>
      <c r="X12">
        <f t="shared" si="2"/>
        <v>0</v>
      </c>
      <c r="Y12">
        <f t="shared" si="1"/>
        <v>0</v>
      </c>
    </row>
    <row r="13" spans="1:25" ht="16.5" customHeight="1" x14ac:dyDescent="0.3">
      <c r="A13" s="18">
        <v>6512</v>
      </c>
      <c r="B13" s="18" t="s">
        <v>34</v>
      </c>
      <c r="C13" s="6" t="s">
        <v>37</v>
      </c>
      <c r="D13" s="7" t="s">
        <v>33</v>
      </c>
      <c r="E13" s="8">
        <v>13</v>
      </c>
      <c r="F13" s="9">
        <v>160</v>
      </c>
      <c r="G13" s="10"/>
      <c r="H13" s="11"/>
      <c r="I13" s="12"/>
      <c r="J13" s="12"/>
      <c r="K13" s="12"/>
      <c r="L13" s="12"/>
      <c r="M13" s="12"/>
      <c r="N13" s="12"/>
      <c r="O13" s="12"/>
      <c r="P13" s="12"/>
      <c r="Q13" s="12"/>
      <c r="R13" s="12"/>
      <c r="S13" s="12"/>
      <c r="T13" s="13"/>
      <c r="U13" s="14"/>
      <c r="V13" s="14"/>
      <c r="W13" s="14"/>
      <c r="X13">
        <f t="shared" si="2"/>
        <v>0</v>
      </c>
      <c r="Y13">
        <f t="shared" si="1"/>
        <v>0</v>
      </c>
    </row>
    <row r="14" spans="1:25" ht="16.5" customHeight="1" x14ac:dyDescent="0.3">
      <c r="A14" s="18">
        <v>15188</v>
      </c>
      <c r="B14" s="18" t="s">
        <v>34</v>
      </c>
      <c r="C14" s="19" t="s">
        <v>40</v>
      </c>
      <c r="D14" s="7" t="s">
        <v>41</v>
      </c>
      <c r="E14" s="8">
        <v>1</v>
      </c>
      <c r="F14" s="9">
        <v>128</v>
      </c>
      <c r="G14" s="10"/>
      <c r="H14" s="11"/>
      <c r="I14" s="12"/>
      <c r="J14" s="12"/>
      <c r="K14" s="12"/>
      <c r="L14" s="12"/>
      <c r="M14" s="12"/>
      <c r="N14" s="12"/>
      <c r="O14" s="12"/>
      <c r="P14" s="12"/>
      <c r="Q14" s="12"/>
      <c r="R14" s="12"/>
      <c r="S14" s="12"/>
      <c r="T14" s="13"/>
      <c r="U14" s="14"/>
      <c r="V14" s="14"/>
      <c r="W14" s="14"/>
      <c r="X14">
        <f t="shared" si="2"/>
        <v>0</v>
      </c>
      <c r="Y14">
        <f t="shared" si="1"/>
        <v>0</v>
      </c>
    </row>
    <row r="15" spans="1:25" ht="18" customHeight="1" x14ac:dyDescent="0.3">
      <c r="A15" s="18">
        <v>15154</v>
      </c>
      <c r="B15" s="18" t="s">
        <v>34</v>
      </c>
      <c r="C15" s="19" t="s">
        <v>42</v>
      </c>
      <c r="D15" s="7" t="s">
        <v>43</v>
      </c>
      <c r="E15" s="8">
        <v>6</v>
      </c>
      <c r="F15" s="9">
        <v>77</v>
      </c>
      <c r="G15" s="10"/>
      <c r="H15" s="11"/>
      <c r="I15" s="12"/>
      <c r="J15" s="12"/>
      <c r="K15" s="12"/>
      <c r="L15" s="12"/>
      <c r="M15" s="12"/>
      <c r="N15" s="12"/>
      <c r="O15" s="12"/>
      <c r="P15" s="12"/>
      <c r="Q15" s="12"/>
      <c r="R15" s="12"/>
      <c r="S15" s="12"/>
      <c r="T15" s="13"/>
      <c r="U15" s="14"/>
      <c r="V15" s="14"/>
      <c r="W15" s="14"/>
      <c r="X15">
        <f t="shared" si="2"/>
        <v>0</v>
      </c>
      <c r="Y15">
        <f t="shared" si="1"/>
        <v>0</v>
      </c>
    </row>
    <row r="16" spans="1:25" ht="18.75" customHeight="1" x14ac:dyDescent="0.3">
      <c r="A16" s="18">
        <v>15201</v>
      </c>
      <c r="B16" s="18" t="s">
        <v>34</v>
      </c>
      <c r="C16" s="19" t="s">
        <v>44</v>
      </c>
      <c r="D16" s="7" t="s">
        <v>45</v>
      </c>
      <c r="E16" s="8">
        <v>6</v>
      </c>
      <c r="F16" s="9">
        <v>49</v>
      </c>
      <c r="G16" s="10"/>
      <c r="H16" s="11"/>
      <c r="I16" s="12"/>
      <c r="J16" s="12"/>
      <c r="K16" s="12"/>
      <c r="L16" s="12"/>
      <c r="M16" s="12"/>
      <c r="N16" s="12"/>
      <c r="O16" s="12"/>
      <c r="P16" s="12"/>
      <c r="Q16" s="12"/>
      <c r="R16" s="12"/>
      <c r="S16" s="12"/>
      <c r="T16" s="13"/>
      <c r="U16" s="14"/>
      <c r="V16" s="14"/>
      <c r="W16" s="14"/>
      <c r="X16">
        <f t="shared" si="2"/>
        <v>0</v>
      </c>
      <c r="Y16">
        <f t="shared" si="1"/>
        <v>0</v>
      </c>
    </row>
    <row r="17" spans="1:25" ht="18" customHeight="1" x14ac:dyDescent="0.3">
      <c r="A17" s="18">
        <v>15146</v>
      </c>
      <c r="B17" s="18" t="s">
        <v>34</v>
      </c>
      <c r="C17" s="19" t="s">
        <v>46</v>
      </c>
      <c r="D17" s="7" t="s">
        <v>45</v>
      </c>
      <c r="E17" s="8">
        <v>5</v>
      </c>
      <c r="F17" s="9">
        <v>43</v>
      </c>
      <c r="G17" s="10"/>
      <c r="H17" s="11"/>
      <c r="I17" s="12"/>
      <c r="J17" s="12"/>
      <c r="K17" s="12"/>
      <c r="L17" s="12"/>
      <c r="M17" s="12"/>
      <c r="N17" s="12"/>
      <c r="O17" s="12"/>
      <c r="P17" s="12"/>
      <c r="Q17" s="12"/>
      <c r="R17" s="12"/>
      <c r="S17" s="12"/>
      <c r="T17" s="13"/>
      <c r="U17" s="14"/>
      <c r="V17" s="14"/>
      <c r="W17" s="14"/>
      <c r="X17">
        <f t="shared" si="2"/>
        <v>0</v>
      </c>
      <c r="Y17">
        <f t="shared" si="1"/>
        <v>0</v>
      </c>
    </row>
    <row r="18" spans="1:25" ht="18" customHeight="1" x14ac:dyDescent="0.3">
      <c r="A18" s="18">
        <v>15207</v>
      </c>
      <c r="B18" s="18" t="s">
        <v>34</v>
      </c>
      <c r="C18" s="19" t="s">
        <v>47</v>
      </c>
      <c r="D18" s="7" t="s">
        <v>48</v>
      </c>
      <c r="E18" s="8">
        <v>5</v>
      </c>
      <c r="F18" s="9">
        <v>40</v>
      </c>
      <c r="G18" s="10"/>
      <c r="H18" s="11"/>
      <c r="I18" s="12"/>
      <c r="J18" s="12"/>
      <c r="K18" s="12"/>
      <c r="L18" s="12"/>
      <c r="M18" s="12"/>
      <c r="N18" s="12"/>
      <c r="O18" s="12"/>
      <c r="P18" s="12"/>
      <c r="Q18" s="12"/>
      <c r="R18" s="12"/>
      <c r="S18" s="12"/>
      <c r="T18" s="13"/>
      <c r="U18" s="14"/>
      <c r="V18" s="14"/>
      <c r="W18" s="14"/>
      <c r="X18">
        <f t="shared" si="2"/>
        <v>0</v>
      </c>
      <c r="Y18">
        <f t="shared" si="1"/>
        <v>0</v>
      </c>
    </row>
    <row r="19" spans="1:25" ht="19.5" customHeight="1" x14ac:dyDescent="0.3">
      <c r="A19" s="18">
        <v>15205</v>
      </c>
      <c r="B19" s="18" t="s">
        <v>34</v>
      </c>
      <c r="C19" s="19" t="s">
        <v>49</v>
      </c>
      <c r="D19" s="7" t="s">
        <v>50</v>
      </c>
      <c r="E19" s="8">
        <v>10</v>
      </c>
      <c r="F19" s="9">
        <v>53</v>
      </c>
      <c r="G19" s="10"/>
      <c r="H19" s="11"/>
      <c r="I19" s="12"/>
      <c r="J19" s="12"/>
      <c r="K19" s="12"/>
      <c r="L19" s="12"/>
      <c r="M19" s="12"/>
      <c r="N19" s="12"/>
      <c r="O19" s="12"/>
      <c r="P19" s="12"/>
      <c r="Q19" s="12"/>
      <c r="R19" s="12"/>
      <c r="S19" s="12"/>
      <c r="T19" s="13"/>
      <c r="U19" s="14"/>
      <c r="V19" s="14"/>
      <c r="W19" s="14"/>
      <c r="X19">
        <f t="shared" si="2"/>
        <v>0</v>
      </c>
      <c r="Y19">
        <f t="shared" si="1"/>
        <v>0</v>
      </c>
    </row>
    <row r="20" spans="1:25" ht="18" customHeight="1" x14ac:dyDescent="0.3">
      <c r="A20" s="18">
        <v>15197</v>
      </c>
      <c r="B20" s="18" t="s">
        <v>34</v>
      </c>
      <c r="C20" s="19" t="s">
        <v>51</v>
      </c>
      <c r="D20" s="7" t="s">
        <v>52</v>
      </c>
      <c r="E20" s="8">
        <v>10</v>
      </c>
      <c r="F20" s="9">
        <v>57</v>
      </c>
      <c r="G20" s="10"/>
      <c r="H20" s="11"/>
      <c r="I20" s="12"/>
      <c r="J20" s="12"/>
      <c r="K20" s="12"/>
      <c r="L20" s="12"/>
      <c r="M20" s="12"/>
      <c r="N20" s="12"/>
      <c r="O20" s="12"/>
      <c r="P20" s="12"/>
      <c r="Q20" s="12"/>
      <c r="R20" s="12"/>
      <c r="S20" s="12"/>
      <c r="T20" s="13"/>
      <c r="U20" s="14"/>
      <c r="V20" s="14"/>
      <c r="W20" s="14"/>
      <c r="X20">
        <f t="shared" si="2"/>
        <v>0</v>
      </c>
      <c r="Y20">
        <f t="shared" si="1"/>
        <v>0</v>
      </c>
    </row>
    <row r="21" spans="1:25" ht="15.75" customHeight="1" x14ac:dyDescent="0.3">
      <c r="A21" s="18">
        <v>15150</v>
      </c>
      <c r="B21" s="18" t="s">
        <v>34</v>
      </c>
      <c r="C21" s="19" t="s">
        <v>53</v>
      </c>
      <c r="D21" s="7" t="s">
        <v>41</v>
      </c>
      <c r="E21" s="8">
        <v>1</v>
      </c>
      <c r="F21" s="9">
        <v>93</v>
      </c>
      <c r="G21" s="10"/>
      <c r="H21" s="11"/>
      <c r="I21" s="12"/>
      <c r="J21" s="12"/>
      <c r="K21" s="12"/>
      <c r="L21" s="12"/>
      <c r="M21" s="12"/>
      <c r="N21" s="12"/>
      <c r="O21" s="12"/>
      <c r="P21" s="12"/>
      <c r="Q21" s="12"/>
      <c r="R21" s="12"/>
      <c r="S21" s="12"/>
      <c r="T21" s="13"/>
      <c r="U21" s="14"/>
      <c r="V21" s="14"/>
      <c r="W21" s="14"/>
      <c r="X21">
        <f t="shared" si="2"/>
        <v>0</v>
      </c>
      <c r="Y21">
        <f t="shared" si="1"/>
        <v>0</v>
      </c>
    </row>
    <row r="22" spans="1:25" ht="18" customHeight="1" x14ac:dyDescent="0.3">
      <c r="A22" s="18">
        <v>15215</v>
      </c>
      <c r="B22" s="18" t="s">
        <v>34</v>
      </c>
      <c r="C22" s="19" t="s">
        <v>54</v>
      </c>
      <c r="D22" s="7" t="s">
        <v>55</v>
      </c>
      <c r="E22" s="8">
        <v>2</v>
      </c>
      <c r="F22" s="9">
        <v>133</v>
      </c>
      <c r="G22" s="10"/>
      <c r="H22" s="11"/>
      <c r="I22" s="12"/>
      <c r="J22" s="12"/>
      <c r="K22" s="12"/>
      <c r="L22" s="12"/>
      <c r="M22" s="12"/>
      <c r="N22" s="12"/>
      <c r="O22" s="12"/>
      <c r="P22" s="12"/>
      <c r="Q22" s="12"/>
      <c r="R22" s="12"/>
      <c r="S22" s="12"/>
      <c r="T22" s="13"/>
      <c r="U22" s="14"/>
      <c r="V22" s="14"/>
      <c r="W22" s="14"/>
      <c r="X22">
        <f t="shared" si="2"/>
        <v>0</v>
      </c>
      <c r="Y22">
        <f t="shared" si="1"/>
        <v>0</v>
      </c>
    </row>
    <row r="23" spans="1:25" ht="18.75" customHeight="1" x14ac:dyDescent="0.3">
      <c r="A23" s="18">
        <v>15161</v>
      </c>
      <c r="B23" s="18" t="s">
        <v>34</v>
      </c>
      <c r="C23" s="19" t="s">
        <v>56</v>
      </c>
      <c r="D23" s="7" t="s">
        <v>55</v>
      </c>
      <c r="E23" s="8">
        <v>2</v>
      </c>
      <c r="F23" s="9">
        <v>129</v>
      </c>
      <c r="G23" s="10"/>
      <c r="H23" s="11"/>
      <c r="I23" s="12"/>
      <c r="J23" s="12"/>
      <c r="K23" s="12"/>
      <c r="L23" s="12"/>
      <c r="M23" s="12"/>
      <c r="N23" s="12"/>
      <c r="O23" s="12"/>
      <c r="P23" s="12"/>
      <c r="Q23" s="12"/>
      <c r="R23" s="12"/>
      <c r="S23" s="12"/>
      <c r="T23" s="13"/>
      <c r="U23" s="14"/>
      <c r="V23" s="14"/>
      <c r="W23" s="14"/>
      <c r="X23">
        <f t="shared" si="2"/>
        <v>0</v>
      </c>
      <c r="Y23">
        <f t="shared" si="1"/>
        <v>0</v>
      </c>
    </row>
    <row r="24" spans="1:25" ht="17.25" customHeight="1" x14ac:dyDescent="0.3">
      <c r="A24" s="18">
        <v>15211</v>
      </c>
      <c r="B24" s="18" t="s">
        <v>34</v>
      </c>
      <c r="C24" s="19" t="s">
        <v>57</v>
      </c>
      <c r="D24" s="7" t="s">
        <v>55</v>
      </c>
      <c r="E24" s="8">
        <v>2</v>
      </c>
      <c r="F24" s="9">
        <v>126</v>
      </c>
      <c r="G24" s="10"/>
      <c r="H24" s="11"/>
      <c r="I24" s="12"/>
      <c r="J24" s="12"/>
      <c r="K24" s="12"/>
      <c r="L24" s="12"/>
      <c r="M24" s="12"/>
      <c r="N24" s="12"/>
      <c r="O24" s="12"/>
      <c r="P24" s="12"/>
      <c r="Q24" s="12"/>
      <c r="R24" s="12"/>
      <c r="S24" s="12"/>
      <c r="T24" s="13"/>
      <c r="U24" s="14"/>
      <c r="V24" s="14"/>
      <c r="W24" s="14"/>
      <c r="X24">
        <f t="shared" si="2"/>
        <v>0</v>
      </c>
      <c r="Y24">
        <f t="shared" si="1"/>
        <v>0</v>
      </c>
    </row>
    <row r="25" spans="1:25" ht="16.5" customHeight="1" x14ac:dyDescent="0.3">
      <c r="A25" s="18">
        <v>15209</v>
      </c>
      <c r="B25" s="18" t="s">
        <v>34</v>
      </c>
      <c r="C25" s="19" t="s">
        <v>58</v>
      </c>
      <c r="D25" s="7" t="s">
        <v>59</v>
      </c>
      <c r="E25" s="8">
        <v>2</v>
      </c>
      <c r="F25" s="9">
        <v>143</v>
      </c>
      <c r="G25" s="10"/>
      <c r="H25" s="11"/>
      <c r="I25" s="12"/>
      <c r="J25" s="12"/>
      <c r="K25" s="12"/>
      <c r="L25" s="12"/>
      <c r="M25" s="12"/>
      <c r="N25" s="12"/>
      <c r="O25" s="12"/>
      <c r="P25" s="12"/>
      <c r="Q25" s="12"/>
      <c r="R25" s="12"/>
      <c r="S25" s="12"/>
      <c r="T25" s="13"/>
      <c r="U25" s="14"/>
      <c r="V25" s="14"/>
      <c r="W25" s="14"/>
      <c r="X25">
        <f t="shared" si="2"/>
        <v>0</v>
      </c>
      <c r="Y25">
        <f t="shared" si="1"/>
        <v>0</v>
      </c>
    </row>
    <row r="26" spans="1:25" ht="16.5" customHeight="1" x14ac:dyDescent="0.3">
      <c r="A26" s="18">
        <v>15213</v>
      </c>
      <c r="B26" s="18" t="s">
        <v>34</v>
      </c>
      <c r="C26" s="19" t="s">
        <v>60</v>
      </c>
      <c r="D26" s="7" t="s">
        <v>61</v>
      </c>
      <c r="E26" s="8">
        <v>2</v>
      </c>
      <c r="F26" s="9">
        <v>120</v>
      </c>
      <c r="G26" s="10"/>
      <c r="H26" s="11"/>
      <c r="I26" s="12"/>
      <c r="J26" s="12"/>
      <c r="K26" s="12"/>
      <c r="L26" s="12"/>
      <c r="M26" s="12"/>
      <c r="N26" s="12"/>
      <c r="O26" s="12"/>
      <c r="P26" s="12"/>
      <c r="Q26" s="12"/>
      <c r="R26" s="12"/>
      <c r="S26" s="12"/>
      <c r="T26" s="13"/>
      <c r="U26" s="14"/>
      <c r="V26" s="14"/>
      <c r="W26" s="14"/>
      <c r="X26">
        <f t="shared" si="2"/>
        <v>0</v>
      </c>
      <c r="Y26">
        <f t="shared" si="1"/>
        <v>0</v>
      </c>
    </row>
    <row r="27" spans="1:25" ht="16.5" customHeight="1" x14ac:dyDescent="0.3">
      <c r="A27" s="18">
        <v>15148</v>
      </c>
      <c r="B27" s="18" t="s">
        <v>34</v>
      </c>
      <c r="C27" s="19" t="s">
        <v>62</v>
      </c>
      <c r="D27" s="7" t="s">
        <v>63</v>
      </c>
      <c r="E27" s="8">
        <v>4</v>
      </c>
      <c r="F27" s="9">
        <v>218</v>
      </c>
      <c r="G27" s="10"/>
      <c r="H27" s="11"/>
      <c r="I27" s="12"/>
      <c r="J27" s="12"/>
      <c r="K27" s="12"/>
      <c r="L27" s="12"/>
      <c r="M27" s="12"/>
      <c r="N27" s="12"/>
      <c r="O27" s="12"/>
      <c r="P27" s="12"/>
      <c r="Q27" s="12"/>
      <c r="R27" s="12"/>
      <c r="S27" s="12"/>
      <c r="T27" s="13"/>
      <c r="U27" s="14"/>
      <c r="V27" s="14"/>
      <c r="W27" s="14"/>
      <c r="X27">
        <f t="shared" si="2"/>
        <v>0</v>
      </c>
      <c r="Y27">
        <f t="shared" si="1"/>
        <v>0</v>
      </c>
    </row>
    <row r="28" spans="1:25" ht="15.75" customHeight="1" x14ac:dyDescent="0.3">
      <c r="A28" s="18">
        <v>15152</v>
      </c>
      <c r="B28" s="18" t="s">
        <v>34</v>
      </c>
      <c r="C28" s="19" t="s">
        <v>64</v>
      </c>
      <c r="D28" s="7" t="s">
        <v>38</v>
      </c>
      <c r="E28" s="8">
        <v>5</v>
      </c>
      <c r="F28" s="9">
        <v>137</v>
      </c>
      <c r="G28" s="10"/>
      <c r="H28" s="11"/>
      <c r="I28" s="12"/>
      <c r="J28" s="12"/>
      <c r="K28" s="12"/>
      <c r="L28" s="12"/>
      <c r="M28" s="12"/>
      <c r="N28" s="12"/>
      <c r="O28" s="12"/>
      <c r="P28" s="12"/>
      <c r="Q28" s="12"/>
      <c r="R28" s="12"/>
      <c r="S28" s="12"/>
      <c r="T28" s="13"/>
      <c r="U28" s="14"/>
      <c r="V28" s="14"/>
      <c r="W28" s="14"/>
      <c r="X28">
        <f t="shared" si="2"/>
        <v>0</v>
      </c>
      <c r="Y28">
        <f t="shared" si="1"/>
        <v>0</v>
      </c>
    </row>
    <row r="29" spans="1:25" ht="15.75" customHeight="1" x14ac:dyDescent="0.3">
      <c r="A29" s="18">
        <v>6484</v>
      </c>
      <c r="B29" s="18" t="s">
        <v>34</v>
      </c>
      <c r="C29" s="20" t="s">
        <v>65</v>
      </c>
      <c r="D29" s="21" t="s">
        <v>66</v>
      </c>
      <c r="E29" s="22">
        <v>3</v>
      </c>
      <c r="F29" s="9">
        <v>174</v>
      </c>
      <c r="G29" s="10"/>
      <c r="H29" s="11"/>
      <c r="I29" s="12"/>
      <c r="J29" s="12"/>
      <c r="K29" s="12"/>
      <c r="L29" s="12"/>
      <c r="M29" s="12"/>
      <c r="N29" s="12"/>
      <c r="O29" s="12"/>
      <c r="P29" s="12"/>
      <c r="Q29" s="12"/>
      <c r="R29" s="12"/>
      <c r="S29" s="12"/>
      <c r="T29" s="13"/>
      <c r="U29" s="14"/>
      <c r="V29" s="14"/>
      <c r="W29" s="14"/>
      <c r="X29">
        <f t="shared" si="2"/>
        <v>0</v>
      </c>
      <c r="Y29">
        <f t="shared" si="1"/>
        <v>0</v>
      </c>
    </row>
    <row r="30" spans="1:25" ht="16.5" customHeight="1" x14ac:dyDescent="0.3">
      <c r="A30" s="18">
        <v>6501</v>
      </c>
      <c r="B30" s="18" t="s">
        <v>34</v>
      </c>
      <c r="C30" s="6" t="s">
        <v>67</v>
      </c>
      <c r="D30" s="7" t="s">
        <v>68</v>
      </c>
      <c r="E30" s="8">
        <v>20</v>
      </c>
      <c r="F30" s="9">
        <v>149</v>
      </c>
      <c r="G30" s="10"/>
      <c r="H30" s="11"/>
      <c r="I30" s="12"/>
      <c r="J30" s="12"/>
      <c r="K30" s="12"/>
      <c r="L30" s="12"/>
      <c r="M30" s="12"/>
      <c r="N30" s="12"/>
      <c r="O30" s="12"/>
      <c r="P30" s="12"/>
      <c r="Q30" s="12"/>
      <c r="R30" s="12"/>
      <c r="S30" s="12"/>
      <c r="T30" s="13"/>
      <c r="U30" s="14"/>
      <c r="V30" s="14"/>
      <c r="W30" s="14"/>
      <c r="X30">
        <f t="shared" si="2"/>
        <v>0</v>
      </c>
      <c r="Y30">
        <f t="shared" si="1"/>
        <v>0</v>
      </c>
    </row>
    <row r="31" spans="1:25" ht="16.5" customHeight="1" x14ac:dyDescent="0.3">
      <c r="A31" s="18">
        <v>6546</v>
      </c>
      <c r="B31" s="18" t="s">
        <v>34</v>
      </c>
      <c r="C31" s="20" t="s">
        <v>67</v>
      </c>
      <c r="D31" s="21" t="s">
        <v>66</v>
      </c>
      <c r="E31" s="22">
        <v>2</v>
      </c>
      <c r="F31" s="9">
        <v>109</v>
      </c>
      <c r="G31" s="10"/>
      <c r="H31" s="11"/>
      <c r="I31" s="12"/>
      <c r="J31" s="12"/>
      <c r="K31" s="12"/>
      <c r="L31" s="12"/>
      <c r="M31" s="12"/>
      <c r="N31" s="12"/>
      <c r="O31" s="12"/>
      <c r="P31" s="12"/>
      <c r="Q31" s="12"/>
      <c r="R31" s="12"/>
      <c r="S31" s="12"/>
      <c r="T31" s="13"/>
      <c r="U31" s="14"/>
      <c r="V31" s="14"/>
      <c r="W31" s="14"/>
      <c r="X31">
        <f t="shared" si="2"/>
        <v>0</v>
      </c>
      <c r="Y31">
        <f t="shared" si="1"/>
        <v>0</v>
      </c>
    </row>
    <row r="32" spans="1:25" ht="16.5" customHeight="1" x14ac:dyDescent="0.3">
      <c r="A32" s="18">
        <v>6551</v>
      </c>
      <c r="B32" s="18" t="s">
        <v>34</v>
      </c>
      <c r="C32" s="6" t="s">
        <v>69</v>
      </c>
      <c r="D32" s="7" t="s">
        <v>70</v>
      </c>
      <c r="E32" s="8">
        <v>19</v>
      </c>
      <c r="F32" s="9">
        <v>177</v>
      </c>
      <c r="G32" s="10"/>
      <c r="H32" s="11"/>
      <c r="I32" s="12"/>
      <c r="J32" s="12"/>
      <c r="K32" s="12"/>
      <c r="L32" s="12"/>
      <c r="M32" s="12"/>
      <c r="N32" s="12"/>
      <c r="O32" s="12"/>
      <c r="P32" s="12"/>
      <c r="Q32" s="12"/>
      <c r="R32" s="12"/>
      <c r="S32" s="12"/>
      <c r="T32" s="13"/>
      <c r="U32" s="14"/>
      <c r="V32" s="14"/>
      <c r="W32" s="14"/>
      <c r="X32">
        <f t="shared" si="2"/>
        <v>0</v>
      </c>
      <c r="Y32">
        <f t="shared" si="1"/>
        <v>0</v>
      </c>
    </row>
    <row r="33" spans="1:25" ht="15" customHeight="1" x14ac:dyDescent="0.3">
      <c r="A33" s="18">
        <v>9077</v>
      </c>
      <c r="B33" s="18" t="s">
        <v>34</v>
      </c>
      <c r="C33" s="23" t="s">
        <v>71</v>
      </c>
      <c r="D33" s="24" t="s">
        <v>43</v>
      </c>
      <c r="E33" s="25">
        <v>13</v>
      </c>
      <c r="F33" s="9">
        <v>162</v>
      </c>
      <c r="G33" s="10"/>
      <c r="H33" s="11"/>
      <c r="I33" s="12"/>
      <c r="J33" s="12"/>
      <c r="K33" s="12"/>
      <c r="L33" s="12"/>
      <c r="M33" s="12"/>
      <c r="N33" s="12"/>
      <c r="O33" s="12"/>
      <c r="P33" s="12"/>
      <c r="Q33" s="12"/>
      <c r="R33" s="12"/>
      <c r="S33" s="12"/>
      <c r="T33" s="13"/>
      <c r="U33" s="14"/>
      <c r="V33" s="14"/>
      <c r="W33" s="14"/>
      <c r="X33">
        <f t="shared" si="2"/>
        <v>0</v>
      </c>
      <c r="Y33">
        <f t="shared" si="1"/>
        <v>0</v>
      </c>
    </row>
    <row r="34" spans="1:25" ht="17.25" customHeight="1" x14ac:dyDescent="0.3">
      <c r="A34" s="18">
        <v>6505</v>
      </c>
      <c r="B34" s="18" t="s">
        <v>34</v>
      </c>
      <c r="C34" s="20" t="s">
        <v>72</v>
      </c>
      <c r="D34" s="21" t="s">
        <v>73</v>
      </c>
      <c r="E34" s="22">
        <v>8</v>
      </c>
      <c r="F34" s="9">
        <v>173</v>
      </c>
      <c r="G34" s="10"/>
      <c r="H34" s="11"/>
      <c r="I34" s="12"/>
      <c r="J34" s="12"/>
      <c r="K34" s="12"/>
      <c r="L34" s="12"/>
      <c r="M34" s="12"/>
      <c r="N34" s="12"/>
      <c r="O34" s="12"/>
      <c r="P34" s="12"/>
      <c r="Q34" s="12"/>
      <c r="R34" s="12"/>
      <c r="S34" s="12"/>
      <c r="T34" s="13"/>
      <c r="U34" s="14"/>
      <c r="V34" s="14"/>
      <c r="W34" s="14"/>
      <c r="X34">
        <f t="shared" si="2"/>
        <v>0</v>
      </c>
      <c r="Y34">
        <f t="shared" si="1"/>
        <v>0</v>
      </c>
    </row>
    <row r="35" spans="1:25" ht="15.75" customHeight="1" x14ac:dyDescent="0.3">
      <c r="A35" s="18">
        <v>7977</v>
      </c>
      <c r="B35" s="18" t="s">
        <v>34</v>
      </c>
      <c r="C35" s="26" t="s">
        <v>72</v>
      </c>
      <c r="D35" s="27" t="s">
        <v>74</v>
      </c>
      <c r="E35" s="28">
        <v>5</v>
      </c>
      <c r="F35" s="9">
        <v>122</v>
      </c>
      <c r="G35" s="10"/>
      <c r="H35" s="11"/>
      <c r="I35" s="12"/>
      <c r="J35" s="12"/>
      <c r="K35" s="12"/>
      <c r="L35" s="12"/>
      <c r="M35" s="12"/>
      <c r="N35" s="12"/>
      <c r="O35" s="12"/>
      <c r="P35" s="12"/>
      <c r="Q35" s="12"/>
      <c r="R35" s="12"/>
      <c r="S35" s="12"/>
      <c r="T35" s="13"/>
      <c r="U35" s="14"/>
      <c r="V35" s="14"/>
      <c r="W35" s="14"/>
      <c r="X35">
        <f t="shared" si="2"/>
        <v>0</v>
      </c>
      <c r="Y35">
        <f t="shared" si="1"/>
        <v>0</v>
      </c>
    </row>
    <row r="36" spans="1:25" ht="18" customHeight="1" x14ac:dyDescent="0.3">
      <c r="A36" s="18">
        <v>7994</v>
      </c>
      <c r="B36" s="18" t="s">
        <v>34</v>
      </c>
      <c r="C36" s="23" t="s">
        <v>72</v>
      </c>
      <c r="D36" s="24" t="s">
        <v>75</v>
      </c>
      <c r="E36" s="25">
        <v>10</v>
      </c>
      <c r="F36" s="9">
        <v>132</v>
      </c>
      <c r="G36" s="10"/>
      <c r="H36" s="11"/>
      <c r="I36" s="12"/>
      <c r="J36" s="12"/>
      <c r="K36" s="12"/>
      <c r="L36" s="12"/>
      <c r="M36" s="12"/>
      <c r="N36" s="12"/>
      <c r="O36" s="12"/>
      <c r="P36" s="12"/>
      <c r="Q36" s="12"/>
      <c r="R36" s="12"/>
      <c r="S36" s="12"/>
      <c r="T36" s="13"/>
      <c r="U36" s="14"/>
      <c r="V36" s="14"/>
      <c r="W36" s="14"/>
      <c r="X36">
        <f t="shared" si="2"/>
        <v>0</v>
      </c>
      <c r="Y36">
        <f t="shared" si="1"/>
        <v>0</v>
      </c>
    </row>
    <row r="37" spans="1:25" ht="16.5" customHeight="1" x14ac:dyDescent="0.3">
      <c r="A37" s="18">
        <v>7512</v>
      </c>
      <c r="B37" s="18" t="s">
        <v>34</v>
      </c>
      <c r="C37" s="6" t="s">
        <v>76</v>
      </c>
      <c r="D37" s="7" t="s">
        <v>77</v>
      </c>
      <c r="E37" s="8">
        <v>20</v>
      </c>
      <c r="F37" s="9">
        <v>113</v>
      </c>
      <c r="G37" s="10"/>
      <c r="H37" s="11"/>
      <c r="I37" s="12"/>
      <c r="J37" s="12"/>
      <c r="K37" s="12"/>
      <c r="L37" s="12"/>
      <c r="M37" s="12"/>
      <c r="N37" s="12"/>
      <c r="O37" s="12"/>
      <c r="P37" s="12"/>
      <c r="Q37" s="12"/>
      <c r="R37" s="12"/>
      <c r="S37" s="12"/>
      <c r="T37" s="13"/>
      <c r="U37" s="14"/>
      <c r="V37" s="14"/>
      <c r="W37" s="14"/>
      <c r="X37">
        <f t="shared" si="2"/>
        <v>0</v>
      </c>
      <c r="Y37">
        <f t="shared" si="1"/>
        <v>0</v>
      </c>
    </row>
    <row r="38" spans="1:25" x14ac:dyDescent="0.3">
      <c r="A38" s="18">
        <v>7513</v>
      </c>
      <c r="B38" s="18" t="s">
        <v>34</v>
      </c>
      <c r="C38" s="20" t="s">
        <v>76</v>
      </c>
      <c r="D38" s="21" t="s">
        <v>73</v>
      </c>
      <c r="E38" s="22">
        <v>7</v>
      </c>
      <c r="F38" s="9">
        <v>177</v>
      </c>
      <c r="G38" s="10"/>
      <c r="H38" s="11"/>
      <c r="I38" s="12"/>
      <c r="J38" s="12"/>
      <c r="K38" s="12"/>
      <c r="L38" s="12"/>
      <c r="M38" s="12"/>
      <c r="N38" s="12"/>
      <c r="O38" s="12"/>
      <c r="P38" s="12"/>
      <c r="Q38" s="12"/>
      <c r="R38" s="12"/>
      <c r="S38" s="12"/>
      <c r="T38" s="13"/>
      <c r="U38" s="14"/>
      <c r="V38" s="14"/>
      <c r="W38" s="14"/>
      <c r="X38">
        <f t="shared" si="2"/>
        <v>0</v>
      </c>
      <c r="Y38">
        <f t="shared" si="1"/>
        <v>0</v>
      </c>
    </row>
    <row r="39" spans="1:25" x14ac:dyDescent="0.3">
      <c r="A39" s="18">
        <v>7514</v>
      </c>
      <c r="B39" s="18" t="s">
        <v>34</v>
      </c>
      <c r="C39" s="6" t="s">
        <v>76</v>
      </c>
      <c r="D39" s="7" t="s">
        <v>70</v>
      </c>
      <c r="E39" s="8">
        <v>10</v>
      </c>
      <c r="F39" s="9">
        <v>100</v>
      </c>
      <c r="G39" s="10"/>
      <c r="H39" s="11"/>
      <c r="I39" s="12"/>
      <c r="J39" s="12"/>
      <c r="K39" s="12"/>
      <c r="L39" s="12"/>
      <c r="M39" s="12"/>
      <c r="N39" s="12"/>
      <c r="O39" s="12"/>
      <c r="P39" s="12"/>
      <c r="Q39" s="12"/>
      <c r="R39" s="12"/>
      <c r="S39" s="12"/>
      <c r="T39" s="13"/>
      <c r="U39" s="14"/>
      <c r="V39" s="14"/>
      <c r="W39" s="14"/>
      <c r="X39">
        <f t="shared" si="2"/>
        <v>0</v>
      </c>
      <c r="Y39">
        <f t="shared" si="1"/>
        <v>0</v>
      </c>
    </row>
    <row r="40" spans="1:25" ht="15" customHeight="1" x14ac:dyDescent="0.3">
      <c r="A40" s="18">
        <v>7515</v>
      </c>
      <c r="B40" s="18" t="s">
        <v>34</v>
      </c>
      <c r="C40" s="20" t="s">
        <v>76</v>
      </c>
      <c r="D40" s="21" t="s">
        <v>68</v>
      </c>
      <c r="E40" s="22">
        <v>18</v>
      </c>
      <c r="F40" s="9">
        <v>130</v>
      </c>
      <c r="G40" s="10"/>
      <c r="H40" s="11"/>
      <c r="I40" s="12"/>
      <c r="J40" s="12"/>
      <c r="K40" s="12"/>
      <c r="L40" s="12"/>
      <c r="M40" s="12"/>
      <c r="N40" s="12"/>
      <c r="O40" s="12"/>
      <c r="P40" s="12"/>
      <c r="Q40" s="12"/>
      <c r="R40" s="12"/>
      <c r="S40" s="12"/>
      <c r="T40" s="13"/>
      <c r="U40" s="14"/>
      <c r="V40" s="14"/>
      <c r="W40" s="14"/>
      <c r="X40">
        <f t="shared" si="2"/>
        <v>0</v>
      </c>
      <c r="Y40">
        <f t="shared" si="1"/>
        <v>0</v>
      </c>
    </row>
    <row r="41" spans="1:25" x14ac:dyDescent="0.3">
      <c r="A41" s="18">
        <v>9587</v>
      </c>
      <c r="B41" s="18" t="s">
        <v>34</v>
      </c>
      <c r="C41" s="19" t="s">
        <v>78</v>
      </c>
      <c r="D41" s="21" t="s">
        <v>79</v>
      </c>
      <c r="E41" s="22" t="s">
        <v>80</v>
      </c>
      <c r="F41" s="9">
        <v>134</v>
      </c>
      <c r="G41" s="10"/>
      <c r="H41" s="11"/>
      <c r="I41" s="12"/>
      <c r="J41" s="12"/>
      <c r="K41" s="12"/>
      <c r="L41" s="12"/>
      <c r="M41" s="12"/>
      <c r="N41" s="12"/>
      <c r="O41" s="12"/>
      <c r="P41" s="12"/>
      <c r="Q41" s="12"/>
      <c r="R41" s="12"/>
      <c r="S41" s="12"/>
      <c r="T41" s="13"/>
      <c r="U41" s="14"/>
      <c r="V41" s="14"/>
      <c r="W41" s="14"/>
      <c r="X41">
        <f t="shared" si="2"/>
        <v>0</v>
      </c>
      <c r="Y41">
        <f t="shared" si="1"/>
        <v>0</v>
      </c>
    </row>
    <row r="42" spans="1:25" x14ac:dyDescent="0.3">
      <c r="A42" s="18">
        <v>9589</v>
      </c>
      <c r="B42" s="18" t="s">
        <v>34</v>
      </c>
      <c r="C42" s="19" t="s">
        <v>81</v>
      </c>
      <c r="D42" s="21" t="s">
        <v>79</v>
      </c>
      <c r="E42" s="22" t="s">
        <v>82</v>
      </c>
      <c r="F42" s="9">
        <v>82</v>
      </c>
      <c r="G42" s="10"/>
      <c r="H42" s="11"/>
      <c r="I42" s="12"/>
      <c r="J42" s="12"/>
      <c r="K42" s="12"/>
      <c r="L42" s="12"/>
      <c r="M42" s="12"/>
      <c r="N42" s="12"/>
      <c r="O42" s="12"/>
      <c r="P42" s="12"/>
      <c r="Q42" s="12"/>
      <c r="R42" s="12"/>
      <c r="S42" s="12"/>
      <c r="T42" s="13"/>
      <c r="U42" s="14"/>
      <c r="V42" s="14"/>
      <c r="W42" s="14"/>
      <c r="X42">
        <f t="shared" si="2"/>
        <v>0</v>
      </c>
      <c r="Y42">
        <f t="shared" si="1"/>
        <v>0</v>
      </c>
    </row>
    <row r="43" spans="1:25" x14ac:dyDescent="0.3">
      <c r="A43" s="18">
        <v>9796</v>
      </c>
      <c r="B43" s="18" t="s">
        <v>34</v>
      </c>
      <c r="C43" s="19" t="s">
        <v>83</v>
      </c>
      <c r="D43" s="21" t="s">
        <v>79</v>
      </c>
      <c r="E43" s="22" t="s">
        <v>84</v>
      </c>
      <c r="F43" s="9">
        <v>108</v>
      </c>
      <c r="G43" s="10"/>
      <c r="H43" s="11"/>
      <c r="I43" s="12"/>
      <c r="J43" s="12"/>
      <c r="K43" s="12"/>
      <c r="L43" s="12"/>
      <c r="M43" s="12"/>
      <c r="N43" s="12"/>
      <c r="O43" s="12"/>
      <c r="P43" s="12"/>
      <c r="Q43" s="12"/>
      <c r="R43" s="12"/>
      <c r="S43" s="12"/>
      <c r="T43" s="13"/>
      <c r="U43" s="14"/>
      <c r="V43" s="14"/>
      <c r="W43" s="14"/>
      <c r="X43">
        <f t="shared" si="2"/>
        <v>0</v>
      </c>
      <c r="Y43">
        <f t="shared" si="1"/>
        <v>0</v>
      </c>
    </row>
    <row r="44" spans="1:25" x14ac:dyDescent="0.3">
      <c r="A44" s="18">
        <v>9775</v>
      </c>
      <c r="B44" s="18" t="s">
        <v>34</v>
      </c>
      <c r="C44" s="19" t="s">
        <v>85</v>
      </c>
      <c r="D44" s="21" t="s">
        <v>79</v>
      </c>
      <c r="E44" s="22" t="s">
        <v>86</v>
      </c>
      <c r="F44" s="9">
        <v>83</v>
      </c>
      <c r="G44" s="10"/>
      <c r="H44" s="11"/>
      <c r="I44" s="12"/>
      <c r="J44" s="12"/>
      <c r="K44" s="12"/>
      <c r="L44" s="12"/>
      <c r="M44" s="12"/>
      <c r="N44" s="12"/>
      <c r="O44" s="12"/>
      <c r="P44" s="12"/>
      <c r="Q44" s="12"/>
      <c r="R44" s="12"/>
      <c r="S44" s="12"/>
      <c r="T44" s="13"/>
      <c r="U44" s="14"/>
      <c r="V44" s="14"/>
      <c r="W44" s="14"/>
      <c r="X44">
        <f t="shared" si="2"/>
        <v>0</v>
      </c>
      <c r="Y44">
        <f t="shared" si="1"/>
        <v>0</v>
      </c>
    </row>
    <row r="45" spans="1:25" x14ac:dyDescent="0.3">
      <c r="A45" s="29">
        <v>6422</v>
      </c>
      <c r="B45" s="29" t="s">
        <v>87</v>
      </c>
      <c r="C45" s="6" t="s">
        <v>88</v>
      </c>
      <c r="D45" s="7" t="s">
        <v>48</v>
      </c>
      <c r="E45" s="8">
        <v>15</v>
      </c>
      <c r="F45" s="9">
        <v>104</v>
      </c>
      <c r="G45" s="10"/>
      <c r="H45" s="11"/>
      <c r="I45" s="12"/>
      <c r="J45" s="12"/>
      <c r="K45" s="12"/>
      <c r="L45" s="12"/>
      <c r="M45" s="12"/>
      <c r="N45" s="12"/>
      <c r="O45" s="12"/>
      <c r="P45" s="12"/>
      <c r="Q45" s="12"/>
      <c r="R45" s="12"/>
      <c r="S45" s="12"/>
      <c r="T45" s="13"/>
      <c r="U45" s="14"/>
      <c r="V45" s="14"/>
      <c r="W45" s="14"/>
      <c r="X45">
        <f>SUM(H45:W45)</f>
        <v>0</v>
      </c>
      <c r="Y45">
        <f t="shared" si="1"/>
        <v>0</v>
      </c>
    </row>
    <row r="46" spans="1:25" x14ac:dyDescent="0.3">
      <c r="A46" s="29">
        <v>9079</v>
      </c>
      <c r="B46" s="29" t="s">
        <v>87</v>
      </c>
      <c r="C46" s="20" t="s">
        <v>89</v>
      </c>
      <c r="D46" s="21" t="s">
        <v>38</v>
      </c>
      <c r="E46" s="22">
        <v>10</v>
      </c>
      <c r="F46" s="9">
        <v>233</v>
      </c>
      <c r="G46" s="10"/>
      <c r="H46" s="11"/>
      <c r="I46" s="12"/>
      <c r="J46" s="12"/>
      <c r="K46" s="12"/>
      <c r="L46" s="12"/>
      <c r="M46" s="12"/>
      <c r="N46" s="12"/>
      <c r="O46" s="12"/>
      <c r="P46" s="12"/>
      <c r="Q46" s="12"/>
      <c r="R46" s="12"/>
      <c r="S46" s="12"/>
      <c r="T46" s="13"/>
      <c r="U46" s="14"/>
      <c r="V46" s="14"/>
      <c r="W46" s="14"/>
      <c r="X46">
        <f t="shared" si="2"/>
        <v>0</v>
      </c>
      <c r="Y46">
        <f t="shared" si="1"/>
        <v>0</v>
      </c>
    </row>
    <row r="47" spans="1:25" x14ac:dyDescent="0.3">
      <c r="A47" s="29">
        <v>6555</v>
      </c>
      <c r="B47" s="29" t="s">
        <v>87</v>
      </c>
      <c r="C47" s="20" t="s">
        <v>88</v>
      </c>
      <c r="D47" s="21" t="s">
        <v>45</v>
      </c>
      <c r="E47" s="22">
        <v>15</v>
      </c>
      <c r="F47" s="9">
        <v>112</v>
      </c>
      <c r="G47" s="10"/>
      <c r="H47" s="11"/>
      <c r="I47" s="12"/>
      <c r="J47" s="12"/>
      <c r="K47" s="12"/>
      <c r="L47" s="12"/>
      <c r="M47" s="12"/>
      <c r="N47" s="12"/>
      <c r="O47" s="12"/>
      <c r="P47" s="12"/>
      <c r="Q47" s="12"/>
      <c r="R47" s="12"/>
      <c r="S47" s="12"/>
      <c r="T47" s="13"/>
      <c r="U47" s="14"/>
      <c r="V47" s="14"/>
      <c r="W47" s="14"/>
      <c r="X47">
        <f t="shared" si="2"/>
        <v>0</v>
      </c>
      <c r="Y47">
        <f t="shared" si="1"/>
        <v>0</v>
      </c>
    </row>
    <row r="48" spans="1:25" x14ac:dyDescent="0.3">
      <c r="A48" s="29">
        <v>9078</v>
      </c>
      <c r="B48" s="29" t="s">
        <v>87</v>
      </c>
      <c r="C48" s="20" t="s">
        <v>88</v>
      </c>
      <c r="D48" s="21" t="s">
        <v>55</v>
      </c>
      <c r="E48" s="22">
        <v>5</v>
      </c>
      <c r="F48" s="9">
        <v>181</v>
      </c>
      <c r="G48" s="10"/>
      <c r="H48" s="11"/>
      <c r="I48" s="12"/>
      <c r="J48" s="12"/>
      <c r="K48" s="12"/>
      <c r="L48" s="12"/>
      <c r="M48" s="12"/>
      <c r="N48" s="12"/>
      <c r="O48" s="12"/>
      <c r="P48" s="12"/>
      <c r="Q48" s="12"/>
      <c r="R48" s="12"/>
      <c r="S48" s="12"/>
      <c r="T48" s="13"/>
      <c r="U48" s="14"/>
      <c r="V48" s="14"/>
      <c r="W48" s="14"/>
      <c r="X48">
        <f t="shared" si="2"/>
        <v>0</v>
      </c>
      <c r="Y48">
        <f t="shared" si="1"/>
        <v>0</v>
      </c>
    </row>
    <row r="49" spans="1:25" x14ac:dyDescent="0.3">
      <c r="A49" s="29">
        <v>6482</v>
      </c>
      <c r="B49" s="29" t="s">
        <v>87</v>
      </c>
      <c r="C49" s="6" t="s">
        <v>90</v>
      </c>
      <c r="D49" s="7" t="s">
        <v>70</v>
      </c>
      <c r="E49" s="8">
        <v>20</v>
      </c>
      <c r="F49" s="9">
        <v>200</v>
      </c>
      <c r="G49" s="10"/>
      <c r="H49" s="11"/>
      <c r="I49" s="12"/>
      <c r="J49" s="12"/>
      <c r="K49" s="12"/>
      <c r="L49" s="12"/>
      <c r="M49" s="12"/>
      <c r="N49" s="12"/>
      <c r="O49" s="12"/>
      <c r="P49" s="12"/>
      <c r="Q49" s="12"/>
      <c r="R49" s="12"/>
      <c r="S49" s="12"/>
      <c r="T49" s="13"/>
      <c r="U49" s="14"/>
      <c r="V49" s="14"/>
      <c r="W49" s="14"/>
      <c r="X49">
        <f t="shared" si="2"/>
        <v>0</v>
      </c>
      <c r="Y49">
        <f t="shared" si="1"/>
        <v>0</v>
      </c>
    </row>
    <row r="50" spans="1:25" x14ac:dyDescent="0.3">
      <c r="A50" s="29">
        <v>6507</v>
      </c>
      <c r="B50" s="29" t="s">
        <v>87</v>
      </c>
      <c r="C50" s="20" t="s">
        <v>91</v>
      </c>
      <c r="D50" s="21" t="s">
        <v>73</v>
      </c>
      <c r="E50" s="22">
        <v>8</v>
      </c>
      <c r="F50" s="9">
        <v>176</v>
      </c>
      <c r="G50" s="10"/>
      <c r="H50" s="11"/>
      <c r="I50" s="12"/>
      <c r="J50" s="12"/>
      <c r="K50" s="12"/>
      <c r="L50" s="12"/>
      <c r="M50" s="12"/>
      <c r="N50" s="12"/>
      <c r="O50" s="12"/>
      <c r="P50" s="12"/>
      <c r="Q50" s="12"/>
      <c r="R50" s="12"/>
      <c r="S50" s="12"/>
      <c r="T50" s="13"/>
      <c r="U50" s="14"/>
      <c r="V50" s="14"/>
      <c r="W50" s="14"/>
      <c r="X50">
        <f t="shared" si="2"/>
        <v>0</v>
      </c>
      <c r="Y50">
        <f t="shared" si="1"/>
        <v>0</v>
      </c>
    </row>
    <row r="51" spans="1:25" x14ac:dyDescent="0.3">
      <c r="A51" s="29">
        <v>6554</v>
      </c>
      <c r="B51" s="29" t="s">
        <v>87</v>
      </c>
      <c r="C51" s="6" t="s">
        <v>92</v>
      </c>
      <c r="D51" s="7" t="s">
        <v>77</v>
      </c>
      <c r="E51" s="8">
        <v>19</v>
      </c>
      <c r="F51" s="9">
        <v>121</v>
      </c>
      <c r="G51" s="10"/>
      <c r="H51" s="11"/>
      <c r="I51" s="12"/>
      <c r="J51" s="12"/>
      <c r="K51" s="12"/>
      <c r="L51" s="12"/>
      <c r="M51" s="12"/>
      <c r="N51" s="12"/>
      <c r="O51" s="12"/>
      <c r="P51" s="12"/>
      <c r="Q51" s="12"/>
      <c r="R51" s="12"/>
      <c r="S51" s="12"/>
      <c r="T51" s="13"/>
      <c r="U51" s="14"/>
      <c r="V51" s="14"/>
      <c r="W51" s="14"/>
      <c r="X51">
        <f t="shared" si="2"/>
        <v>0</v>
      </c>
      <c r="Y51">
        <f t="shared" si="1"/>
        <v>0</v>
      </c>
    </row>
    <row r="52" spans="1:25" x14ac:dyDescent="0.3">
      <c r="A52" s="29">
        <v>6503</v>
      </c>
      <c r="B52" s="29" t="s">
        <v>87</v>
      </c>
      <c r="C52" s="20" t="s">
        <v>92</v>
      </c>
      <c r="D52" s="21" t="s">
        <v>93</v>
      </c>
      <c r="E52" s="22">
        <v>9</v>
      </c>
      <c r="F52" s="9">
        <v>209</v>
      </c>
      <c r="G52" s="10"/>
      <c r="H52" s="11"/>
      <c r="I52" s="12"/>
      <c r="J52" s="12"/>
      <c r="K52" s="12"/>
      <c r="L52" s="12"/>
      <c r="M52" s="12"/>
      <c r="N52" s="12"/>
      <c r="O52" s="12"/>
      <c r="P52" s="12"/>
      <c r="Q52" s="12"/>
      <c r="R52" s="12"/>
      <c r="S52" s="12"/>
      <c r="T52" s="13"/>
      <c r="U52" s="14"/>
      <c r="V52" s="14"/>
      <c r="W52" s="14"/>
      <c r="X52">
        <f t="shared" si="2"/>
        <v>0</v>
      </c>
      <c r="Y52">
        <f t="shared" si="1"/>
        <v>0</v>
      </c>
    </row>
    <row r="53" spans="1:25" x14ac:dyDescent="0.3">
      <c r="A53" s="29">
        <v>6508</v>
      </c>
      <c r="B53" s="29" t="s">
        <v>87</v>
      </c>
      <c r="C53" s="6" t="s">
        <v>92</v>
      </c>
      <c r="D53" s="7" t="s">
        <v>94</v>
      </c>
      <c r="E53" s="8">
        <v>2</v>
      </c>
      <c r="F53" s="9">
        <v>98</v>
      </c>
      <c r="G53" s="10"/>
      <c r="H53" s="11"/>
      <c r="I53" s="12"/>
      <c r="J53" s="12"/>
      <c r="K53" s="12"/>
      <c r="L53" s="12"/>
      <c r="M53" s="12"/>
      <c r="N53" s="12"/>
      <c r="O53" s="12"/>
      <c r="P53" s="12"/>
      <c r="Q53" s="12"/>
      <c r="R53" s="12"/>
      <c r="S53" s="12"/>
      <c r="T53" s="13"/>
      <c r="U53" s="14"/>
      <c r="V53" s="14"/>
      <c r="W53" s="14"/>
      <c r="X53">
        <f t="shared" si="2"/>
        <v>0</v>
      </c>
      <c r="Y53">
        <f t="shared" si="1"/>
        <v>0</v>
      </c>
    </row>
    <row r="54" spans="1:25" x14ac:dyDescent="0.3">
      <c r="C54" s="30"/>
      <c r="D54" s="30"/>
      <c r="E54" s="30"/>
      <c r="F54" s="30"/>
    </row>
    <row r="55" spans="1:25" x14ac:dyDescent="0.3">
      <c r="C55" s="30"/>
      <c r="D55" s="30"/>
      <c r="E55" s="30"/>
      <c r="F55" s="30"/>
      <c r="V55" t="s">
        <v>95</v>
      </c>
      <c r="X55">
        <f>SUM(X7:X53)</f>
        <v>0</v>
      </c>
      <c r="Y55">
        <f>SUM(Y7:Y53)</f>
        <v>0</v>
      </c>
    </row>
    <row r="56" spans="1:25" x14ac:dyDescent="0.3">
      <c r="A56" t="s">
        <v>96</v>
      </c>
      <c r="V56" s="31"/>
    </row>
    <row r="57" spans="1:25" x14ac:dyDescent="0.3">
      <c r="A57" t="s">
        <v>97</v>
      </c>
      <c r="V57" s="31" t="s">
        <v>98</v>
      </c>
    </row>
    <row r="58" spans="1:25" x14ac:dyDescent="0.3">
      <c r="A58" t="s">
        <v>99</v>
      </c>
    </row>
    <row r="59" spans="1:25" x14ac:dyDescent="0.3">
      <c r="A59" t="s">
        <v>100</v>
      </c>
      <c r="V59" t="s">
        <v>101</v>
      </c>
    </row>
  </sheetData>
  <mergeCells count="25">
    <mergeCell ref="B2:D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U4:U6"/>
    <mergeCell ref="V4:V6"/>
    <mergeCell ref="W4:W6"/>
    <mergeCell ref="X4:X6"/>
    <mergeCell ref="Y4:Y6"/>
  </mergeCells>
  <hyperlinks>
    <hyperlink ref="C7" r:id="rId1" xr:uid="{00000000-0004-0000-0000-000000000000}"/>
    <hyperlink ref="C8" r:id="rId2" xr:uid="{00000000-0004-0000-0000-000001000000}"/>
    <hyperlink ref="C9" r:id="rId3" xr:uid="{00000000-0004-0000-0000-000002000000}"/>
    <hyperlink ref="C10" r:id="rId4" xr:uid="{00000000-0004-0000-0000-000003000000}"/>
    <hyperlink ref="C11" r:id="rId5" xr:uid="{00000000-0004-0000-0000-000004000000}"/>
    <hyperlink ref="C12" r:id="rId6" xr:uid="{00000000-0004-0000-0000-000005000000}"/>
    <hyperlink ref="C13" r:id="rId7" xr:uid="{00000000-0004-0000-0000-000006000000}"/>
    <hyperlink ref="C14" r:id="rId8" xr:uid="{00000000-0004-0000-0000-000007000000}"/>
    <hyperlink ref="C15" r:id="rId9" xr:uid="{00000000-0004-0000-0000-000008000000}"/>
    <hyperlink ref="C16" r:id="rId10" xr:uid="{00000000-0004-0000-0000-000009000000}"/>
    <hyperlink ref="C17" r:id="rId11" xr:uid="{00000000-0004-0000-0000-00000A000000}"/>
    <hyperlink ref="C18" r:id="rId12" xr:uid="{00000000-0004-0000-0000-00000B000000}"/>
    <hyperlink ref="C19" r:id="rId13" xr:uid="{00000000-0004-0000-0000-00000C000000}"/>
    <hyperlink ref="C20" r:id="rId14" xr:uid="{00000000-0004-0000-0000-00000D000000}"/>
    <hyperlink ref="C21" r:id="rId15" xr:uid="{00000000-0004-0000-0000-00000E000000}"/>
    <hyperlink ref="C22" r:id="rId16" xr:uid="{00000000-0004-0000-0000-00000F000000}"/>
    <hyperlink ref="C23" r:id="rId17" xr:uid="{00000000-0004-0000-0000-000010000000}"/>
    <hyperlink ref="C24" r:id="rId18" xr:uid="{00000000-0004-0000-0000-000011000000}"/>
    <hyperlink ref="C25" r:id="rId19" xr:uid="{00000000-0004-0000-0000-000012000000}"/>
    <hyperlink ref="C26" r:id="rId20" xr:uid="{00000000-0004-0000-0000-000013000000}"/>
    <hyperlink ref="C27" r:id="rId21" xr:uid="{00000000-0004-0000-0000-000014000000}"/>
    <hyperlink ref="C28" r:id="rId22" xr:uid="{00000000-0004-0000-0000-000015000000}"/>
    <hyperlink ref="C29" r:id="rId23" xr:uid="{00000000-0004-0000-0000-000016000000}"/>
    <hyperlink ref="C30" r:id="rId24" xr:uid="{00000000-0004-0000-0000-000017000000}"/>
    <hyperlink ref="C31" r:id="rId25" xr:uid="{00000000-0004-0000-0000-000018000000}"/>
    <hyperlink ref="C32" r:id="rId26" xr:uid="{00000000-0004-0000-0000-000019000000}"/>
    <hyperlink ref="C33" r:id="rId27" xr:uid="{00000000-0004-0000-0000-00001A000000}"/>
    <hyperlink ref="C34" r:id="rId28" xr:uid="{00000000-0004-0000-0000-00001B000000}"/>
    <hyperlink ref="C35" r:id="rId29" xr:uid="{00000000-0004-0000-0000-00001C000000}"/>
    <hyperlink ref="C36" r:id="rId30" xr:uid="{00000000-0004-0000-0000-00001D000000}"/>
    <hyperlink ref="C37" r:id="rId31" xr:uid="{00000000-0004-0000-0000-00001E000000}"/>
    <hyperlink ref="C38" r:id="rId32" xr:uid="{00000000-0004-0000-0000-00001F000000}"/>
    <hyperlink ref="C39" r:id="rId33" xr:uid="{00000000-0004-0000-0000-000020000000}"/>
    <hyperlink ref="C40" r:id="rId34" xr:uid="{00000000-0004-0000-0000-000021000000}"/>
    <hyperlink ref="C41" r:id="rId35" xr:uid="{00000000-0004-0000-0000-000022000000}"/>
    <hyperlink ref="C42" r:id="rId36" xr:uid="{00000000-0004-0000-0000-000023000000}"/>
    <hyperlink ref="C43" r:id="rId37" xr:uid="{00000000-0004-0000-0000-000024000000}"/>
    <hyperlink ref="C44" r:id="rId38" xr:uid="{00000000-0004-0000-0000-000025000000}"/>
    <hyperlink ref="C45" r:id="rId39" xr:uid="{00000000-0004-0000-0000-000026000000}"/>
    <hyperlink ref="C46" r:id="rId40" xr:uid="{00000000-0004-0000-0000-000027000000}"/>
    <hyperlink ref="C47" r:id="rId41" xr:uid="{00000000-0004-0000-0000-000028000000}"/>
    <hyperlink ref="C48" r:id="rId42" xr:uid="{00000000-0004-0000-0000-000029000000}"/>
    <hyperlink ref="C49" r:id="rId43" xr:uid="{00000000-0004-0000-0000-00002A000000}"/>
    <hyperlink ref="C50" r:id="rId44" xr:uid="{00000000-0004-0000-0000-00002B000000}"/>
    <hyperlink ref="C51" r:id="rId45" xr:uid="{00000000-0004-0000-0000-00002C000000}"/>
    <hyperlink ref="C52" r:id="rId46" xr:uid="{00000000-0004-0000-0000-00002D000000}"/>
    <hyperlink ref="C53" r:id="rId47" xr:uid="{00000000-0004-0000-0000-00002E000000}"/>
  </hyperlinks>
  <pageMargins left="0.7" right="0.7" top="0.75" bottom="0.75" header="0.3" footer="0.3"/>
  <pageSetup paperSize="9" firstPageNumber="2147483647"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55AC8-4429-47DE-B622-04F690F29F30}">
  <dimension ref="A1:AH57"/>
  <sheetViews>
    <sheetView tabSelected="1" zoomScale="90" zoomScaleNormal="90" workbookViewId="0">
      <selection sqref="A1:E1"/>
    </sheetView>
  </sheetViews>
  <sheetFormatPr baseColWidth="10" defaultColWidth="8.88671875" defaultRowHeight="14.4" x14ac:dyDescent="0.3"/>
  <cols>
    <col min="1" max="1" width="14.88671875" customWidth="1"/>
    <col min="2" max="2" width="14.6640625" customWidth="1"/>
    <col min="3" max="3" width="8.109375" customWidth="1"/>
    <col min="4" max="4" width="8.6640625" customWidth="1"/>
    <col min="5" max="5" width="6" customWidth="1"/>
    <col min="6" max="6" width="5.33203125" customWidth="1"/>
    <col min="7" max="8" width="5.6640625" customWidth="1"/>
    <col min="9" max="9" width="5.44140625" customWidth="1"/>
    <col min="10" max="11" width="5.6640625" customWidth="1"/>
    <col min="12" max="12" width="6.5546875" customWidth="1"/>
    <col min="13" max="13" width="6" customWidth="1"/>
    <col min="14" max="14" width="6.109375" customWidth="1"/>
    <col min="15" max="15" width="5.6640625" customWidth="1"/>
    <col min="16" max="16" width="6.109375" customWidth="1"/>
    <col min="17" max="17" width="5.88671875" customWidth="1"/>
    <col min="18" max="18" width="5.6640625" customWidth="1"/>
    <col min="19" max="19" width="5.88671875" customWidth="1"/>
    <col min="20" max="20" width="5.44140625" customWidth="1"/>
    <col min="21" max="22" width="5.6640625" customWidth="1"/>
    <col min="23" max="24" width="6.44140625" customWidth="1"/>
    <col min="25" max="25" width="7.109375" customWidth="1"/>
    <col min="26" max="26" width="6.44140625" customWidth="1"/>
    <col min="27" max="27" width="2.33203125" customWidth="1"/>
    <col min="28" max="28" width="2" customWidth="1"/>
    <col min="29" max="29" width="2.109375" customWidth="1"/>
    <col min="33" max="33" width="3.109375" customWidth="1"/>
  </cols>
  <sheetData>
    <row r="1" spans="1:34" ht="24" thickBot="1" x14ac:dyDescent="0.5">
      <c r="A1" s="126" t="s">
        <v>102</v>
      </c>
      <c r="B1" s="127"/>
      <c r="C1" s="127"/>
      <c r="D1" s="127"/>
      <c r="E1" s="128"/>
      <c r="F1" s="32" t="s">
        <v>103</v>
      </c>
      <c r="G1" s="33"/>
      <c r="H1" s="33"/>
      <c r="I1" s="33"/>
      <c r="J1" s="33"/>
      <c r="K1" s="34"/>
      <c r="L1" s="33"/>
      <c r="M1" s="33"/>
      <c r="N1" s="33"/>
      <c r="O1" s="33"/>
      <c r="P1" s="33"/>
      <c r="Q1" s="33"/>
      <c r="R1" s="33"/>
      <c r="S1" s="33"/>
      <c r="T1" s="35"/>
      <c r="U1" s="36"/>
      <c r="V1" s="37"/>
      <c r="W1" s="129" t="s">
        <v>104</v>
      </c>
      <c r="X1" s="130"/>
      <c r="Y1" s="130"/>
      <c r="Z1" s="131"/>
      <c r="AD1" s="132" t="s">
        <v>105</v>
      </c>
      <c r="AE1" s="133"/>
      <c r="AF1" s="134"/>
    </row>
    <row r="2" spans="1:34" ht="43.8" thickTop="1" x14ac:dyDescent="0.3">
      <c r="A2" s="135" t="s">
        <v>106</v>
      </c>
      <c r="B2" s="135" t="s">
        <v>107</v>
      </c>
      <c r="C2" s="135" t="s">
        <v>108</v>
      </c>
      <c r="D2" s="38" t="s">
        <v>109</v>
      </c>
      <c r="E2" s="105" t="s">
        <v>110</v>
      </c>
      <c r="F2" s="136" t="s">
        <v>111</v>
      </c>
      <c r="G2" s="137" t="s">
        <v>112</v>
      </c>
      <c r="H2" s="138" t="s">
        <v>113</v>
      </c>
      <c r="I2" s="118" t="s">
        <v>10</v>
      </c>
      <c r="J2" s="119" t="s">
        <v>114</v>
      </c>
      <c r="K2" s="120" t="s">
        <v>115</v>
      </c>
      <c r="L2" s="123" t="s">
        <v>116</v>
      </c>
      <c r="M2" s="124" t="s">
        <v>117</v>
      </c>
      <c r="N2" s="125" t="s">
        <v>118</v>
      </c>
      <c r="O2" s="111" t="s">
        <v>119</v>
      </c>
      <c r="P2" s="112" t="s">
        <v>120</v>
      </c>
      <c r="Q2" s="113" t="s">
        <v>121</v>
      </c>
      <c r="R2" s="114" t="s">
        <v>11</v>
      </c>
      <c r="S2" s="116" t="s">
        <v>122</v>
      </c>
      <c r="T2" s="117" t="s">
        <v>123</v>
      </c>
      <c r="U2" s="105" t="s">
        <v>124</v>
      </c>
      <c r="V2" s="106" t="s">
        <v>125</v>
      </c>
      <c r="W2" s="107" t="s">
        <v>126</v>
      </c>
      <c r="X2" s="108" t="s">
        <v>127</v>
      </c>
      <c r="Y2" s="109" t="s">
        <v>128</v>
      </c>
      <c r="Z2" s="110" t="s">
        <v>129</v>
      </c>
      <c r="AD2" s="101" t="s">
        <v>130</v>
      </c>
      <c r="AE2" s="101"/>
      <c r="AF2" s="39" t="s">
        <v>131</v>
      </c>
      <c r="AH2" s="40" t="s">
        <v>132</v>
      </c>
    </row>
    <row r="3" spans="1:34" x14ac:dyDescent="0.3">
      <c r="A3" s="135"/>
      <c r="B3" s="135"/>
      <c r="C3" s="135"/>
      <c r="D3" s="38" t="s">
        <v>133</v>
      </c>
      <c r="E3" s="105"/>
      <c r="F3" s="136"/>
      <c r="G3" s="137"/>
      <c r="H3" s="138"/>
      <c r="I3" s="118"/>
      <c r="J3" s="119"/>
      <c r="K3" s="121"/>
      <c r="L3" s="123"/>
      <c r="M3" s="124"/>
      <c r="N3" s="125"/>
      <c r="O3" s="111"/>
      <c r="P3" s="112"/>
      <c r="Q3" s="113"/>
      <c r="R3" s="115"/>
      <c r="S3" s="116"/>
      <c r="T3" s="117"/>
      <c r="U3" s="105"/>
      <c r="V3" s="106"/>
      <c r="W3" s="107"/>
      <c r="X3" s="108"/>
      <c r="Y3" s="109"/>
      <c r="Z3" s="110"/>
      <c r="AD3" s="102" t="s">
        <v>134</v>
      </c>
      <c r="AE3" s="103" t="s">
        <v>135</v>
      </c>
      <c r="AF3" s="104" t="s">
        <v>136</v>
      </c>
      <c r="AH3" s="41"/>
    </row>
    <row r="4" spans="1:34" ht="39" customHeight="1" x14ac:dyDescent="0.3">
      <c r="A4" s="135"/>
      <c r="B4" s="135"/>
      <c r="C4" s="135"/>
      <c r="D4" s="42" t="s">
        <v>137</v>
      </c>
      <c r="E4" s="105"/>
      <c r="F4" s="136"/>
      <c r="G4" s="137"/>
      <c r="H4" s="138"/>
      <c r="I4" s="118"/>
      <c r="J4" s="119"/>
      <c r="K4" s="122"/>
      <c r="L4" s="123"/>
      <c r="M4" s="124"/>
      <c r="N4" s="125"/>
      <c r="O4" s="111"/>
      <c r="P4" s="112"/>
      <c r="Q4" s="113"/>
      <c r="R4" s="115"/>
      <c r="S4" s="116"/>
      <c r="T4" s="117"/>
      <c r="U4" s="105"/>
      <c r="V4" s="106"/>
      <c r="W4" s="107"/>
      <c r="X4" s="108"/>
      <c r="Y4" s="109"/>
      <c r="Z4" s="110"/>
      <c r="AD4" s="102"/>
      <c r="AE4" s="103"/>
      <c r="AF4" s="104"/>
      <c r="AH4" s="41"/>
    </row>
    <row r="5" spans="1:34" x14ac:dyDescent="0.3">
      <c r="A5" s="43" t="s">
        <v>138</v>
      </c>
      <c r="B5" s="44" t="s">
        <v>139</v>
      </c>
      <c r="C5" s="41">
        <v>288</v>
      </c>
      <c r="D5" s="41">
        <v>369</v>
      </c>
      <c r="E5" s="41">
        <v>21</v>
      </c>
      <c r="F5" s="45"/>
      <c r="G5" s="45"/>
      <c r="H5" s="45"/>
      <c r="I5" s="45"/>
      <c r="J5" s="45"/>
      <c r="K5" s="45"/>
      <c r="L5" s="45"/>
      <c r="M5" s="45"/>
      <c r="N5" s="45"/>
      <c r="O5" s="45"/>
      <c r="P5" s="45"/>
      <c r="Q5" s="45"/>
      <c r="R5" s="45"/>
      <c r="S5" s="45"/>
      <c r="T5" s="46"/>
      <c r="U5" s="45"/>
      <c r="V5" s="47"/>
      <c r="W5" s="48"/>
      <c r="X5" s="10"/>
      <c r="Y5" s="10"/>
      <c r="Z5" s="49"/>
      <c r="AD5" s="48" t="s">
        <v>140</v>
      </c>
      <c r="AE5" s="10"/>
      <c r="AF5" s="49"/>
      <c r="AH5" s="41"/>
    </row>
    <row r="6" spans="1:34" x14ac:dyDescent="0.3">
      <c r="A6" s="50" t="s">
        <v>141</v>
      </c>
      <c r="B6" s="51" t="s">
        <v>142</v>
      </c>
      <c r="C6" s="41">
        <v>269</v>
      </c>
      <c r="D6" s="41">
        <v>344</v>
      </c>
      <c r="E6" s="41">
        <v>20</v>
      </c>
      <c r="F6" s="45"/>
      <c r="G6" s="45"/>
      <c r="H6" s="45"/>
      <c r="I6" s="45"/>
      <c r="J6" s="45"/>
      <c r="K6" s="45"/>
      <c r="L6" s="45"/>
      <c r="M6" s="45"/>
      <c r="N6" s="45"/>
      <c r="O6" s="45"/>
      <c r="P6" s="45"/>
      <c r="Q6" s="45"/>
      <c r="R6" s="45"/>
      <c r="S6" s="45"/>
      <c r="T6" s="46"/>
      <c r="U6" s="45"/>
      <c r="V6" s="47"/>
      <c r="W6" s="48"/>
      <c r="X6" s="10"/>
      <c r="Y6" s="10"/>
      <c r="Z6" s="49"/>
      <c r="AD6" s="48"/>
      <c r="AE6" s="10"/>
      <c r="AF6" s="49"/>
      <c r="AH6" s="41"/>
    </row>
    <row r="7" spans="1:34" x14ac:dyDescent="0.3">
      <c r="A7" s="43" t="s">
        <v>143</v>
      </c>
      <c r="B7" s="44" t="s">
        <v>144</v>
      </c>
      <c r="C7" s="41">
        <v>288</v>
      </c>
      <c r="D7" s="41">
        <v>369</v>
      </c>
      <c r="E7" s="41">
        <v>21</v>
      </c>
      <c r="F7" s="45"/>
      <c r="G7" s="45"/>
      <c r="H7" s="45"/>
      <c r="I7" s="45"/>
      <c r="J7" s="45"/>
      <c r="K7" s="45"/>
      <c r="L7" s="45"/>
      <c r="M7" s="45"/>
      <c r="N7" s="45"/>
      <c r="O7" s="45"/>
      <c r="P7" s="45"/>
      <c r="Q7" s="45"/>
      <c r="R7" s="45"/>
      <c r="S7" s="45"/>
      <c r="T7" s="46"/>
      <c r="U7" s="45"/>
      <c r="V7" s="47"/>
      <c r="W7" s="48"/>
      <c r="X7" s="10"/>
      <c r="Y7" s="10"/>
      <c r="Z7" s="49"/>
      <c r="AD7" s="48"/>
      <c r="AE7" s="10"/>
      <c r="AF7" s="49"/>
      <c r="AH7" s="41"/>
    </row>
    <row r="8" spans="1:34" x14ac:dyDescent="0.3">
      <c r="A8" s="50" t="s">
        <v>145</v>
      </c>
      <c r="B8" s="51" t="s">
        <v>146</v>
      </c>
      <c r="C8" s="41">
        <v>256</v>
      </c>
      <c r="D8" s="41">
        <v>327</v>
      </c>
      <c r="E8" s="41">
        <v>19</v>
      </c>
      <c r="F8" s="45"/>
      <c r="G8" s="45"/>
      <c r="H8" s="45"/>
      <c r="I8" s="45"/>
      <c r="J8" s="45"/>
      <c r="K8" s="45"/>
      <c r="L8" s="45"/>
      <c r="M8" s="45"/>
      <c r="N8" s="45"/>
      <c r="O8" s="45"/>
      <c r="P8" s="45"/>
      <c r="Q8" s="45"/>
      <c r="R8" s="45"/>
      <c r="S8" s="45"/>
      <c r="T8" s="46"/>
      <c r="U8" s="45"/>
      <c r="V8" s="47"/>
      <c r="W8" s="48"/>
      <c r="X8" s="10"/>
      <c r="Y8" s="10"/>
      <c r="Z8" s="49"/>
      <c r="AD8" s="48"/>
      <c r="AE8" s="10"/>
      <c r="AF8" s="49"/>
      <c r="AH8" s="41"/>
    </row>
    <row r="9" spans="1:34" x14ac:dyDescent="0.3">
      <c r="A9" s="50" t="s">
        <v>147</v>
      </c>
      <c r="B9" s="51" t="s">
        <v>148</v>
      </c>
      <c r="C9" s="41">
        <v>226</v>
      </c>
      <c r="D9" s="41">
        <v>289</v>
      </c>
      <c r="E9" s="41">
        <v>17</v>
      </c>
      <c r="F9" s="45"/>
      <c r="G9" s="45"/>
      <c r="H9" s="45"/>
      <c r="I9" s="45"/>
      <c r="J9" s="45"/>
      <c r="K9" s="45"/>
      <c r="L9" s="45"/>
      <c r="M9" s="45"/>
      <c r="N9" s="45"/>
      <c r="O9" s="45"/>
      <c r="P9" s="45"/>
      <c r="Q9" s="45"/>
      <c r="R9" s="45"/>
      <c r="S9" s="45"/>
      <c r="T9" s="46"/>
      <c r="U9" s="45"/>
      <c r="V9" s="47"/>
      <c r="W9" s="48"/>
      <c r="X9" s="10"/>
      <c r="Y9" s="10"/>
      <c r="Z9" s="49"/>
      <c r="AD9" s="48"/>
      <c r="AE9" s="10"/>
      <c r="AF9" s="49"/>
      <c r="AH9" s="41"/>
    </row>
    <row r="10" spans="1:34" x14ac:dyDescent="0.3">
      <c r="A10" s="50" t="s">
        <v>149</v>
      </c>
      <c r="B10" s="51" t="s">
        <v>150</v>
      </c>
      <c r="C10" s="41">
        <v>187</v>
      </c>
      <c r="D10" s="41">
        <v>239</v>
      </c>
      <c r="E10" s="41">
        <v>14</v>
      </c>
      <c r="F10" s="45"/>
      <c r="G10" s="45"/>
      <c r="H10" s="45"/>
      <c r="I10" s="45"/>
      <c r="J10" s="45"/>
      <c r="K10" s="45"/>
      <c r="L10" s="45"/>
      <c r="M10" s="45"/>
      <c r="N10" s="45"/>
      <c r="O10" s="45"/>
      <c r="P10" s="45"/>
      <c r="Q10" s="45"/>
      <c r="R10" s="45"/>
      <c r="S10" s="45"/>
      <c r="T10" s="46"/>
      <c r="U10" s="45"/>
      <c r="V10" s="47"/>
      <c r="W10" s="48"/>
      <c r="X10" s="10"/>
      <c r="Y10" s="10"/>
      <c r="Z10" s="49"/>
      <c r="AD10" s="48"/>
      <c r="AE10" s="10"/>
      <c r="AF10" s="49"/>
      <c r="AH10" s="41"/>
    </row>
    <row r="11" spans="1:34" x14ac:dyDescent="0.3">
      <c r="A11" s="50" t="s">
        <v>151</v>
      </c>
      <c r="B11" s="51" t="s">
        <v>152</v>
      </c>
      <c r="C11" s="41">
        <v>183</v>
      </c>
      <c r="D11" s="41">
        <v>235</v>
      </c>
      <c r="E11" s="41">
        <v>13</v>
      </c>
      <c r="F11" s="45"/>
      <c r="G11" s="45"/>
      <c r="H11" s="45"/>
      <c r="I11" s="45"/>
      <c r="J11" s="45"/>
      <c r="K11" s="45"/>
      <c r="L11" s="45"/>
      <c r="M11" s="45"/>
      <c r="N11" s="45"/>
      <c r="O11" s="45"/>
      <c r="P11" s="45"/>
      <c r="Q11" s="45"/>
      <c r="R11" s="45"/>
      <c r="S11" s="45"/>
      <c r="T11" s="46"/>
      <c r="U11" s="45"/>
      <c r="V11" s="47"/>
      <c r="W11" s="48"/>
      <c r="X11" s="10"/>
      <c r="Y11" s="10"/>
      <c r="Z11" s="49"/>
      <c r="AD11" s="48"/>
      <c r="AE11" s="10"/>
      <c r="AF11" s="49"/>
      <c r="AH11" s="41"/>
    </row>
    <row r="12" spans="1:34" x14ac:dyDescent="0.3">
      <c r="A12" s="50" t="s">
        <v>153</v>
      </c>
      <c r="B12" s="51" t="s">
        <v>154</v>
      </c>
      <c r="C12" s="41">
        <v>183</v>
      </c>
      <c r="D12" s="41">
        <v>235</v>
      </c>
      <c r="E12" s="41">
        <v>13</v>
      </c>
      <c r="F12" s="45"/>
      <c r="G12" s="45"/>
      <c r="H12" s="45"/>
      <c r="I12" s="45"/>
      <c r="J12" s="45"/>
      <c r="K12" s="45"/>
      <c r="L12" s="45"/>
      <c r="M12" s="45"/>
      <c r="N12" s="45"/>
      <c r="O12" s="45"/>
      <c r="P12" s="45"/>
      <c r="Q12" s="45"/>
      <c r="R12" s="45"/>
      <c r="S12" s="45"/>
      <c r="T12" s="46"/>
      <c r="U12" s="45"/>
      <c r="V12" s="47"/>
      <c r="W12" s="48"/>
      <c r="X12" s="10"/>
      <c r="Y12" s="10"/>
      <c r="Z12" s="49"/>
      <c r="AD12" s="48"/>
      <c r="AE12" s="10"/>
      <c r="AF12" s="49"/>
      <c r="AH12" s="41"/>
    </row>
    <row r="13" spans="1:34" x14ac:dyDescent="0.3">
      <c r="A13" s="50" t="s">
        <v>155</v>
      </c>
      <c r="B13" s="51" t="s">
        <v>156</v>
      </c>
      <c r="C13" s="41">
        <v>180</v>
      </c>
      <c r="D13" s="41">
        <v>231</v>
      </c>
      <c r="E13" s="41">
        <v>13</v>
      </c>
      <c r="F13" s="45"/>
      <c r="G13" s="45"/>
      <c r="H13" s="45"/>
      <c r="I13" s="45"/>
      <c r="J13" s="45"/>
      <c r="K13" s="45"/>
      <c r="L13" s="45"/>
      <c r="M13" s="45"/>
      <c r="N13" s="45"/>
      <c r="O13" s="45"/>
      <c r="P13" s="45"/>
      <c r="Q13" s="45"/>
      <c r="R13" s="45"/>
      <c r="S13" s="45"/>
      <c r="T13" s="46"/>
      <c r="U13" s="45"/>
      <c r="V13" s="47"/>
      <c r="W13" s="48"/>
      <c r="X13" s="10"/>
      <c r="Y13" s="10"/>
      <c r="Z13" s="49"/>
      <c r="AD13" s="48"/>
      <c r="AE13" s="10"/>
      <c r="AF13" s="49"/>
      <c r="AH13" s="41"/>
    </row>
    <row r="14" spans="1:34" x14ac:dyDescent="0.3">
      <c r="A14" s="50" t="s">
        <v>157</v>
      </c>
      <c r="B14" s="51" t="s">
        <v>158</v>
      </c>
      <c r="C14" s="41">
        <v>174</v>
      </c>
      <c r="D14" s="41">
        <v>222</v>
      </c>
      <c r="E14" s="41">
        <v>13</v>
      </c>
      <c r="F14" s="45"/>
      <c r="G14" s="45"/>
      <c r="H14" s="45"/>
      <c r="I14" s="45"/>
      <c r="J14" s="45"/>
      <c r="K14" s="45"/>
      <c r="L14" s="45"/>
      <c r="M14" s="45"/>
      <c r="N14" s="45"/>
      <c r="O14" s="45"/>
      <c r="P14" s="45"/>
      <c r="Q14" s="45"/>
      <c r="R14" s="45"/>
      <c r="S14" s="45"/>
      <c r="T14" s="46"/>
      <c r="U14" s="45"/>
      <c r="V14" s="47"/>
      <c r="W14" s="48"/>
      <c r="X14" s="10"/>
      <c r="Y14" s="10"/>
      <c r="Z14" s="49"/>
      <c r="AD14" s="48"/>
      <c r="AE14" s="10"/>
      <c r="AF14" s="49"/>
      <c r="AH14" s="41"/>
    </row>
    <row r="15" spans="1:34" x14ac:dyDescent="0.3">
      <c r="A15" s="50" t="s">
        <v>159</v>
      </c>
      <c r="B15" s="51" t="s">
        <v>160</v>
      </c>
      <c r="C15" s="41">
        <v>170</v>
      </c>
      <c r="D15" s="41">
        <v>218</v>
      </c>
      <c r="E15" s="41">
        <v>12</v>
      </c>
      <c r="F15" s="45"/>
      <c r="G15" s="45"/>
      <c r="H15" s="45"/>
      <c r="I15" s="45"/>
      <c r="J15" s="45"/>
      <c r="K15" s="45"/>
      <c r="L15" s="45"/>
      <c r="M15" s="45"/>
      <c r="N15" s="45"/>
      <c r="O15" s="45"/>
      <c r="P15" s="45"/>
      <c r="Q15" s="45"/>
      <c r="R15" s="45"/>
      <c r="S15" s="45"/>
      <c r="T15" s="46"/>
      <c r="U15" s="45"/>
      <c r="V15" s="47"/>
      <c r="W15" s="48"/>
      <c r="X15" s="10"/>
      <c r="Y15" s="10"/>
      <c r="Z15" s="49"/>
      <c r="AD15" s="48"/>
      <c r="AE15" s="10"/>
      <c r="AF15" s="49"/>
      <c r="AH15" s="41"/>
    </row>
    <row r="16" spans="1:34" x14ac:dyDescent="0.3">
      <c r="A16" s="50" t="s">
        <v>161</v>
      </c>
      <c r="B16" s="51" t="s">
        <v>162</v>
      </c>
      <c r="C16" s="41">
        <v>161</v>
      </c>
      <c r="D16" s="41">
        <v>205</v>
      </c>
      <c r="E16" s="41">
        <v>12</v>
      </c>
      <c r="F16" s="45"/>
      <c r="G16" s="45"/>
      <c r="H16" s="45"/>
      <c r="I16" s="45"/>
      <c r="J16" s="45"/>
      <c r="K16" s="45"/>
      <c r="L16" s="45"/>
      <c r="M16" s="45"/>
      <c r="N16" s="45"/>
      <c r="O16" s="45"/>
      <c r="P16" s="45"/>
      <c r="Q16" s="45"/>
      <c r="R16" s="45"/>
      <c r="S16" s="45"/>
      <c r="T16" s="46"/>
      <c r="U16" s="45"/>
      <c r="V16" s="47"/>
      <c r="W16" s="48"/>
      <c r="X16" s="10"/>
      <c r="Y16" s="10"/>
      <c r="Z16" s="49"/>
      <c r="AD16" s="48"/>
      <c r="AE16" s="10"/>
      <c r="AF16" s="49"/>
      <c r="AH16" s="41"/>
    </row>
    <row r="17" spans="1:34" x14ac:dyDescent="0.3">
      <c r="A17" s="50" t="s">
        <v>163</v>
      </c>
      <c r="B17" s="52" t="s">
        <v>164</v>
      </c>
      <c r="C17" s="41">
        <v>161</v>
      </c>
      <c r="D17" s="41">
        <v>205</v>
      </c>
      <c r="E17" s="41">
        <v>12</v>
      </c>
      <c r="F17" s="45"/>
      <c r="G17" s="45"/>
      <c r="H17" s="45"/>
      <c r="I17" s="45"/>
      <c r="J17" s="45"/>
      <c r="K17" s="45"/>
      <c r="L17" s="45"/>
      <c r="M17" s="45"/>
      <c r="N17" s="45"/>
      <c r="O17" s="45"/>
      <c r="P17" s="45"/>
      <c r="Q17" s="45"/>
      <c r="R17" s="45"/>
      <c r="S17" s="45"/>
      <c r="T17" s="46"/>
      <c r="U17" s="45"/>
      <c r="V17" s="47"/>
      <c r="W17" s="48"/>
      <c r="X17" s="10"/>
      <c r="Y17" s="10"/>
      <c r="Z17" s="49"/>
      <c r="AD17" s="48"/>
      <c r="AE17" s="10"/>
      <c r="AF17" s="49"/>
      <c r="AH17" s="41"/>
    </row>
    <row r="18" spans="1:34" x14ac:dyDescent="0.3">
      <c r="A18" s="50" t="s">
        <v>165</v>
      </c>
      <c r="B18" s="52" t="s">
        <v>166</v>
      </c>
      <c r="C18" s="41">
        <v>190</v>
      </c>
      <c r="D18" s="41">
        <v>243</v>
      </c>
      <c r="E18" s="41">
        <v>14</v>
      </c>
      <c r="F18" s="45"/>
      <c r="G18" s="45"/>
      <c r="H18" s="45"/>
      <c r="I18" s="45"/>
      <c r="J18" s="45"/>
      <c r="K18" s="45"/>
      <c r="L18" s="45"/>
      <c r="M18" s="45"/>
      <c r="N18" s="45"/>
      <c r="O18" s="45"/>
      <c r="P18" s="45"/>
      <c r="Q18" s="45"/>
      <c r="R18" s="45"/>
      <c r="S18" s="45"/>
      <c r="T18" s="46"/>
      <c r="U18" s="45"/>
      <c r="V18" s="47"/>
      <c r="W18" s="48"/>
      <c r="X18" s="10"/>
      <c r="Y18" s="10"/>
      <c r="Z18" s="49"/>
      <c r="AD18" s="48"/>
      <c r="AE18" s="10"/>
      <c r="AF18" s="49"/>
      <c r="AH18" s="41"/>
    </row>
    <row r="19" spans="1:34" x14ac:dyDescent="0.3">
      <c r="A19" s="50" t="s">
        <v>167</v>
      </c>
      <c r="B19" s="52" t="s">
        <v>168</v>
      </c>
      <c r="C19" s="41">
        <v>197</v>
      </c>
      <c r="D19" s="41">
        <v>252</v>
      </c>
      <c r="E19" s="41">
        <v>14</v>
      </c>
      <c r="F19" s="45"/>
      <c r="G19" s="45"/>
      <c r="H19" s="45"/>
      <c r="I19" s="45"/>
      <c r="J19" s="45"/>
      <c r="K19" s="45"/>
      <c r="L19" s="45"/>
      <c r="M19" s="45"/>
      <c r="N19" s="45"/>
      <c r="O19" s="45"/>
      <c r="P19" s="45"/>
      <c r="Q19" s="45"/>
      <c r="R19" s="45"/>
      <c r="S19" s="45"/>
      <c r="T19" s="46"/>
      <c r="U19" s="45"/>
      <c r="V19" s="47"/>
      <c r="W19" s="48"/>
      <c r="X19" s="10"/>
      <c r="Y19" s="10"/>
      <c r="Z19" s="49"/>
      <c r="AD19" s="48"/>
      <c r="AE19" s="10"/>
      <c r="AF19" s="49"/>
      <c r="AH19" s="41"/>
    </row>
    <row r="20" spans="1:34" x14ac:dyDescent="0.3">
      <c r="A20" s="50" t="s">
        <v>169</v>
      </c>
      <c r="B20" s="52" t="s">
        <v>170</v>
      </c>
      <c r="C20" s="41">
        <v>233</v>
      </c>
      <c r="D20" s="41">
        <v>298</v>
      </c>
      <c r="E20" s="41">
        <v>17</v>
      </c>
      <c r="F20" s="45"/>
      <c r="G20" s="45"/>
      <c r="H20" s="45"/>
      <c r="I20" s="45"/>
      <c r="J20" s="45"/>
      <c r="K20" s="45"/>
      <c r="L20" s="45"/>
      <c r="M20" s="45"/>
      <c r="N20" s="45"/>
      <c r="O20" s="45"/>
      <c r="P20" s="45"/>
      <c r="Q20" s="45"/>
      <c r="R20" s="45"/>
      <c r="S20" s="45"/>
      <c r="T20" s="46"/>
      <c r="U20" s="45"/>
      <c r="V20" s="47"/>
      <c r="W20" s="48"/>
      <c r="X20" s="10"/>
      <c r="Y20" s="10"/>
      <c r="Z20" s="49"/>
      <c r="AD20" s="48"/>
      <c r="AE20" s="10"/>
      <c r="AF20" s="49"/>
      <c r="AH20" s="41"/>
    </row>
    <row r="21" spans="1:34" x14ac:dyDescent="0.3">
      <c r="A21" s="50" t="s">
        <v>171</v>
      </c>
      <c r="B21" s="52" t="s">
        <v>172</v>
      </c>
      <c r="C21" s="41">
        <v>233</v>
      </c>
      <c r="D21" s="41">
        <v>298</v>
      </c>
      <c r="E21" s="41">
        <v>17</v>
      </c>
      <c r="F21" s="45"/>
      <c r="G21" s="45"/>
      <c r="H21" s="45"/>
      <c r="I21" s="45"/>
      <c r="J21" s="45"/>
      <c r="K21" s="45"/>
      <c r="L21" s="45"/>
      <c r="M21" s="45"/>
      <c r="N21" s="45"/>
      <c r="O21" s="45"/>
      <c r="P21" s="45"/>
      <c r="Q21" s="45"/>
      <c r="R21" s="45"/>
      <c r="S21" s="45"/>
      <c r="T21" s="46"/>
      <c r="U21" s="45"/>
      <c r="V21" s="47"/>
      <c r="W21" s="48"/>
      <c r="X21" s="10"/>
      <c r="Y21" s="10"/>
      <c r="Z21" s="49"/>
      <c r="AD21" s="48"/>
      <c r="AE21" s="10"/>
      <c r="AF21" s="49"/>
      <c r="AH21" s="41"/>
    </row>
    <row r="22" spans="1:34" x14ac:dyDescent="0.3">
      <c r="A22" s="50" t="s">
        <v>173</v>
      </c>
      <c r="B22" s="52" t="s">
        <v>174</v>
      </c>
      <c r="C22" s="41">
        <v>249</v>
      </c>
      <c r="D22" s="41">
        <v>319</v>
      </c>
      <c r="E22" s="41">
        <v>18</v>
      </c>
      <c r="F22" s="45"/>
      <c r="G22" s="45"/>
      <c r="H22" s="45"/>
      <c r="I22" s="45"/>
      <c r="J22" s="45"/>
      <c r="K22" s="45"/>
      <c r="L22" s="45"/>
      <c r="M22" s="45"/>
      <c r="N22" s="45"/>
      <c r="O22" s="45"/>
      <c r="P22" s="45"/>
      <c r="Q22" s="45"/>
      <c r="R22" s="45"/>
      <c r="S22" s="45"/>
      <c r="T22" s="46"/>
      <c r="U22" s="45"/>
      <c r="V22" s="47"/>
      <c r="W22" s="48"/>
      <c r="X22" s="53"/>
      <c r="Y22" s="10"/>
      <c r="Z22" s="49"/>
      <c r="AD22" s="48"/>
      <c r="AE22" s="10"/>
      <c r="AF22" s="49"/>
      <c r="AH22" s="41"/>
    </row>
    <row r="23" spans="1:34" x14ac:dyDescent="0.3">
      <c r="A23" s="50" t="s">
        <v>175</v>
      </c>
      <c r="B23" s="52" t="s">
        <v>176</v>
      </c>
      <c r="C23" s="41">
        <v>233</v>
      </c>
      <c r="D23" s="41">
        <v>298</v>
      </c>
      <c r="E23" s="41">
        <v>17</v>
      </c>
      <c r="F23" s="45"/>
      <c r="G23" s="45"/>
      <c r="H23" s="45"/>
      <c r="I23" s="45"/>
      <c r="J23" s="45"/>
      <c r="K23" s="45"/>
      <c r="L23" s="45"/>
      <c r="M23" s="45"/>
      <c r="N23" s="45"/>
      <c r="O23" s="45"/>
      <c r="P23" s="45"/>
      <c r="Q23" s="45"/>
      <c r="R23" s="45"/>
      <c r="S23" s="45"/>
      <c r="T23" s="46"/>
      <c r="U23" s="45"/>
      <c r="V23" s="47"/>
      <c r="W23" s="48"/>
      <c r="X23" s="10"/>
      <c r="Y23" s="10"/>
      <c r="Z23" s="49"/>
      <c r="AD23" s="48"/>
      <c r="AE23" s="10"/>
      <c r="AF23" s="49"/>
      <c r="AH23" s="41"/>
    </row>
    <row r="24" spans="1:34" x14ac:dyDescent="0.3">
      <c r="A24" s="50" t="s">
        <v>177</v>
      </c>
      <c r="B24" s="52" t="s">
        <v>178</v>
      </c>
      <c r="C24" s="41">
        <v>170</v>
      </c>
      <c r="D24" s="41">
        <v>218</v>
      </c>
      <c r="E24" s="41">
        <v>12</v>
      </c>
      <c r="F24" s="45"/>
      <c r="G24" s="45"/>
      <c r="H24" s="45"/>
      <c r="I24" s="45"/>
      <c r="J24" s="45"/>
      <c r="K24" s="45"/>
      <c r="L24" s="45"/>
      <c r="M24" s="45"/>
      <c r="N24" s="45"/>
      <c r="O24" s="45"/>
      <c r="P24" s="45"/>
      <c r="Q24" s="45"/>
      <c r="R24" s="45"/>
      <c r="S24" s="45"/>
      <c r="T24" s="46"/>
      <c r="U24" s="45"/>
      <c r="V24" s="47"/>
      <c r="W24" s="48"/>
      <c r="X24" s="10"/>
      <c r="Y24" s="10"/>
      <c r="Z24" s="49"/>
      <c r="AD24" s="48"/>
      <c r="AE24" s="10"/>
      <c r="AF24" s="49"/>
      <c r="AH24" s="41"/>
    </row>
    <row r="25" spans="1:34" x14ac:dyDescent="0.3">
      <c r="A25" s="54" t="s">
        <v>179</v>
      </c>
      <c r="B25" s="55" t="s">
        <v>180</v>
      </c>
      <c r="C25" s="41">
        <v>262</v>
      </c>
      <c r="D25" s="41">
        <v>335</v>
      </c>
      <c r="E25" s="41">
        <v>19</v>
      </c>
      <c r="F25" s="10"/>
      <c r="G25" s="10"/>
      <c r="H25" s="10"/>
      <c r="I25" s="10"/>
      <c r="J25" s="10"/>
      <c r="K25" s="41"/>
      <c r="L25" s="10"/>
      <c r="M25" s="10"/>
      <c r="N25" s="10"/>
      <c r="O25" s="10"/>
      <c r="P25" s="10"/>
      <c r="Q25" s="10"/>
      <c r="R25" s="10"/>
      <c r="S25" s="10"/>
      <c r="T25" s="10"/>
      <c r="U25" s="10"/>
      <c r="V25" s="56"/>
      <c r="W25" s="48"/>
      <c r="X25" s="10"/>
      <c r="Y25" s="10"/>
      <c r="Z25" s="49"/>
      <c r="AD25" s="48"/>
      <c r="AE25" s="10"/>
      <c r="AF25" s="49"/>
      <c r="AH25" s="41"/>
    </row>
    <row r="26" spans="1:34" x14ac:dyDescent="0.3">
      <c r="A26" s="54" t="s">
        <v>181</v>
      </c>
      <c r="B26" s="55" t="s">
        <v>182</v>
      </c>
      <c r="C26" s="41">
        <v>213</v>
      </c>
      <c r="D26" s="41">
        <v>273</v>
      </c>
      <c r="E26" s="41">
        <v>16</v>
      </c>
      <c r="F26" s="10"/>
      <c r="G26" s="10"/>
      <c r="H26" s="10"/>
      <c r="I26" s="10"/>
      <c r="J26" s="10"/>
      <c r="K26" s="41"/>
      <c r="L26" s="10"/>
      <c r="M26" s="10"/>
      <c r="N26" s="10"/>
      <c r="O26" s="10"/>
      <c r="P26" s="10"/>
      <c r="Q26" s="10"/>
      <c r="R26" s="10"/>
      <c r="S26" s="10"/>
      <c r="T26" s="10"/>
      <c r="U26" s="10"/>
      <c r="V26" s="56"/>
      <c r="W26" s="57"/>
      <c r="X26" s="10"/>
      <c r="Y26" s="10"/>
      <c r="Z26" s="49"/>
      <c r="AD26" s="48"/>
      <c r="AE26" s="10"/>
      <c r="AF26" s="49"/>
      <c r="AH26" s="41"/>
    </row>
    <row r="27" spans="1:34" x14ac:dyDescent="0.3">
      <c r="A27" s="54" t="s">
        <v>183</v>
      </c>
      <c r="B27" s="55" t="s">
        <v>184</v>
      </c>
      <c r="C27" s="40">
        <v>216</v>
      </c>
      <c r="D27" s="41">
        <v>277</v>
      </c>
      <c r="E27" s="41">
        <v>16</v>
      </c>
      <c r="F27" s="10"/>
      <c r="G27" s="10"/>
      <c r="H27" s="10"/>
      <c r="I27" s="10"/>
      <c r="J27" s="10"/>
      <c r="K27" s="41"/>
      <c r="L27" s="10"/>
      <c r="M27" s="10"/>
      <c r="N27" s="10"/>
      <c r="O27" s="10"/>
      <c r="P27" s="10"/>
      <c r="Q27" s="10"/>
      <c r="R27" s="10"/>
      <c r="S27" s="10"/>
      <c r="T27" s="10"/>
      <c r="U27" s="10"/>
      <c r="V27" s="56"/>
      <c r="W27" s="48"/>
      <c r="X27" s="10"/>
      <c r="Y27" s="10"/>
      <c r="Z27" s="49"/>
      <c r="AD27" s="48"/>
      <c r="AE27" s="10"/>
      <c r="AF27" s="49"/>
      <c r="AH27" s="41"/>
    </row>
    <row r="28" spans="1:34" x14ac:dyDescent="0.3">
      <c r="A28" s="54" t="s">
        <v>185</v>
      </c>
      <c r="B28" s="55" t="s">
        <v>186</v>
      </c>
      <c r="C28" s="40">
        <v>213</v>
      </c>
      <c r="D28" s="41">
        <v>273</v>
      </c>
      <c r="E28" s="41">
        <v>16</v>
      </c>
      <c r="F28" s="10"/>
      <c r="G28" s="10"/>
      <c r="H28" s="10"/>
      <c r="I28" s="10"/>
      <c r="J28" s="10"/>
      <c r="K28" s="41"/>
      <c r="L28" s="10"/>
      <c r="M28" s="10"/>
      <c r="N28" s="10"/>
      <c r="O28" s="10"/>
      <c r="P28" s="10"/>
      <c r="Q28" s="10"/>
      <c r="R28" s="10"/>
      <c r="S28" s="10"/>
      <c r="T28" s="10"/>
      <c r="U28" s="10"/>
      <c r="V28" s="56"/>
      <c r="W28" s="48"/>
      <c r="X28" s="10"/>
      <c r="Y28" s="10"/>
      <c r="Z28" s="49"/>
      <c r="AC28" s="58"/>
      <c r="AD28" s="48"/>
      <c r="AE28" s="10"/>
      <c r="AF28" s="49"/>
      <c r="AH28" s="41"/>
    </row>
    <row r="29" spans="1:34" x14ac:dyDescent="0.3">
      <c r="A29" s="54" t="s">
        <v>187</v>
      </c>
      <c r="B29" s="55" t="s">
        <v>188</v>
      </c>
      <c r="C29" s="40">
        <v>213</v>
      </c>
      <c r="D29" s="41">
        <v>273</v>
      </c>
      <c r="E29" s="41">
        <v>16</v>
      </c>
      <c r="F29" s="10"/>
      <c r="G29" s="10"/>
      <c r="H29" s="10"/>
      <c r="I29" s="10"/>
      <c r="J29" s="10"/>
      <c r="K29" s="41"/>
      <c r="L29" s="10"/>
      <c r="M29" s="10"/>
      <c r="N29" s="10"/>
      <c r="O29" s="10"/>
      <c r="P29" s="10"/>
      <c r="Q29" s="10"/>
      <c r="R29" s="10"/>
      <c r="S29" s="10"/>
      <c r="T29" s="10"/>
      <c r="U29" s="10"/>
      <c r="V29" s="56"/>
      <c r="W29" s="48"/>
      <c r="X29" s="10"/>
      <c r="Y29" s="10"/>
      <c r="Z29" s="49"/>
      <c r="AB29" s="31"/>
      <c r="AD29" s="48"/>
      <c r="AE29" s="10"/>
      <c r="AF29" s="49"/>
      <c r="AH29" s="41"/>
    </row>
    <row r="30" spans="1:34" x14ac:dyDescent="0.3">
      <c r="A30" s="54" t="s">
        <v>189</v>
      </c>
      <c r="B30" s="55" t="s">
        <v>190</v>
      </c>
      <c r="C30" s="40">
        <v>193</v>
      </c>
      <c r="D30" s="41">
        <v>247</v>
      </c>
      <c r="E30" s="41">
        <v>14</v>
      </c>
      <c r="F30" s="10"/>
      <c r="G30" s="10"/>
      <c r="H30" s="10"/>
      <c r="I30" s="10"/>
      <c r="J30" s="10"/>
      <c r="K30" s="41"/>
      <c r="L30" s="10"/>
      <c r="M30" s="10"/>
      <c r="N30" s="10"/>
      <c r="O30" s="10"/>
      <c r="P30" s="10"/>
      <c r="Q30" s="10"/>
      <c r="R30" s="10"/>
      <c r="S30" s="10"/>
      <c r="T30" s="10"/>
      <c r="U30" s="10"/>
      <c r="V30" s="56"/>
      <c r="W30" s="48"/>
      <c r="X30" s="10"/>
      <c r="Y30" s="10"/>
      <c r="Z30" s="49"/>
      <c r="AD30" s="48"/>
      <c r="AE30" s="10"/>
      <c r="AF30" s="49"/>
      <c r="AH30" s="41"/>
    </row>
    <row r="31" spans="1:34" x14ac:dyDescent="0.3">
      <c r="A31" s="54" t="s">
        <v>191</v>
      </c>
      <c r="B31" s="55" t="s">
        <v>192</v>
      </c>
      <c r="C31" s="41">
        <v>203</v>
      </c>
      <c r="D31" s="41">
        <v>260</v>
      </c>
      <c r="E31" s="41">
        <v>15</v>
      </c>
      <c r="F31" s="10"/>
      <c r="G31" s="10"/>
      <c r="H31" s="10"/>
      <c r="I31" s="10"/>
      <c r="J31" s="10"/>
      <c r="K31" s="41"/>
      <c r="L31" s="10"/>
      <c r="M31" s="10"/>
      <c r="N31" s="10"/>
      <c r="O31" s="10"/>
      <c r="P31" s="10"/>
      <c r="Q31" s="10"/>
      <c r="R31" s="10"/>
      <c r="S31" s="10"/>
      <c r="T31" s="10"/>
      <c r="U31" s="10"/>
      <c r="V31" s="56"/>
      <c r="W31" s="48"/>
      <c r="X31" s="10"/>
      <c r="Y31" s="10"/>
      <c r="Z31" s="49"/>
      <c r="AD31" s="48"/>
      <c r="AE31" s="10"/>
      <c r="AF31" s="49"/>
      <c r="AH31" s="41"/>
    </row>
    <row r="32" spans="1:34" x14ac:dyDescent="0.3">
      <c r="A32" s="54" t="s">
        <v>193</v>
      </c>
      <c r="B32" s="55" t="s">
        <v>194</v>
      </c>
      <c r="C32" s="41">
        <v>206</v>
      </c>
      <c r="D32" s="41">
        <v>264</v>
      </c>
      <c r="E32" s="41">
        <v>15</v>
      </c>
      <c r="F32" s="10"/>
      <c r="G32" s="10"/>
      <c r="H32" s="10"/>
      <c r="I32" s="10"/>
      <c r="J32" s="10"/>
      <c r="K32" s="41"/>
      <c r="L32" s="10"/>
      <c r="M32" s="10"/>
      <c r="N32" s="10"/>
      <c r="O32" s="10"/>
      <c r="P32" s="10"/>
      <c r="Q32" s="10"/>
      <c r="R32" s="10"/>
      <c r="S32" s="10"/>
      <c r="T32" s="10"/>
      <c r="U32" s="10"/>
      <c r="V32" s="56"/>
      <c r="W32" s="48"/>
      <c r="X32" s="10"/>
      <c r="Y32" s="10"/>
      <c r="Z32" s="49"/>
      <c r="AD32" s="48"/>
      <c r="AE32" s="10"/>
      <c r="AF32" s="49"/>
      <c r="AH32" s="41"/>
    </row>
    <row r="33" spans="1:34" x14ac:dyDescent="0.3">
      <c r="A33" s="54" t="s">
        <v>195</v>
      </c>
      <c r="B33" s="55" t="s">
        <v>196</v>
      </c>
      <c r="C33" s="41">
        <v>197</v>
      </c>
      <c r="D33" s="41">
        <v>252</v>
      </c>
      <c r="E33" s="41">
        <v>14</v>
      </c>
      <c r="F33" s="10"/>
      <c r="G33" s="10"/>
      <c r="H33" s="10"/>
      <c r="I33" s="10"/>
      <c r="J33" s="10"/>
      <c r="K33" s="41"/>
      <c r="L33" s="10"/>
      <c r="M33" s="10"/>
      <c r="N33" s="10"/>
      <c r="O33" s="10"/>
      <c r="P33" s="10"/>
      <c r="Q33" s="10"/>
      <c r="R33" s="10"/>
      <c r="S33" s="10"/>
      <c r="T33" s="10"/>
      <c r="U33" s="10"/>
      <c r="V33" s="56"/>
      <c r="W33" s="48"/>
      <c r="X33" s="10"/>
      <c r="Y33" s="10"/>
      <c r="Z33" s="49"/>
      <c r="AD33" s="48"/>
      <c r="AE33" s="10"/>
      <c r="AF33" s="49"/>
      <c r="AH33" s="41"/>
    </row>
    <row r="34" spans="1:34" x14ac:dyDescent="0.3">
      <c r="A34" s="54" t="s">
        <v>197</v>
      </c>
      <c r="B34" s="55" t="s">
        <v>198</v>
      </c>
      <c r="C34" s="41">
        <v>206</v>
      </c>
      <c r="D34" s="41">
        <v>264</v>
      </c>
      <c r="E34" s="41">
        <v>15</v>
      </c>
      <c r="F34" s="10"/>
      <c r="G34" s="10"/>
      <c r="H34" s="10"/>
      <c r="I34" s="10"/>
      <c r="J34" s="10"/>
      <c r="K34" s="41"/>
      <c r="L34" s="10"/>
      <c r="M34" s="10"/>
      <c r="N34" s="10"/>
      <c r="O34" s="10"/>
      <c r="P34" s="10"/>
      <c r="Q34" s="10"/>
      <c r="R34" s="10"/>
      <c r="S34" s="10"/>
      <c r="T34" s="10"/>
      <c r="U34" s="10"/>
      <c r="V34" s="56"/>
      <c r="W34" s="48"/>
      <c r="X34" s="10"/>
      <c r="Y34" s="10"/>
      <c r="Z34" s="49"/>
      <c r="AD34" s="48"/>
      <c r="AE34" s="10"/>
      <c r="AF34" s="49"/>
      <c r="AH34" s="41"/>
    </row>
    <row r="35" spans="1:34" x14ac:dyDescent="0.3">
      <c r="A35" s="54" t="s">
        <v>199</v>
      </c>
      <c r="B35" s="55" t="s">
        <v>200</v>
      </c>
      <c r="C35" s="41">
        <v>190</v>
      </c>
      <c r="D35" s="41">
        <v>243</v>
      </c>
      <c r="E35" s="41">
        <v>14</v>
      </c>
      <c r="F35" s="10"/>
      <c r="G35" s="10"/>
      <c r="H35" s="10"/>
      <c r="I35" s="10"/>
      <c r="J35" s="10"/>
      <c r="K35" s="41"/>
      <c r="L35" s="10"/>
      <c r="M35" s="10"/>
      <c r="N35" s="10"/>
      <c r="O35" s="10"/>
      <c r="P35" s="10"/>
      <c r="Q35" s="10"/>
      <c r="R35" s="10"/>
      <c r="S35" s="10"/>
      <c r="T35" s="10"/>
      <c r="U35" s="10"/>
      <c r="V35" s="56"/>
      <c r="W35" s="48"/>
      <c r="X35" s="10"/>
      <c r="Y35" s="10"/>
      <c r="Z35" s="49"/>
      <c r="AD35" s="48"/>
      <c r="AE35" s="10"/>
      <c r="AF35" s="49"/>
      <c r="AH35" s="41"/>
    </row>
    <row r="36" spans="1:34" x14ac:dyDescent="0.3">
      <c r="A36" s="54" t="s">
        <v>201</v>
      </c>
      <c r="B36" s="55" t="s">
        <v>202</v>
      </c>
      <c r="C36" s="41">
        <v>203</v>
      </c>
      <c r="D36" s="41">
        <v>260</v>
      </c>
      <c r="E36" s="41">
        <v>15</v>
      </c>
      <c r="F36" s="10"/>
      <c r="G36" s="10"/>
      <c r="H36" s="10"/>
      <c r="I36" s="10"/>
      <c r="J36" s="10"/>
      <c r="K36" s="41"/>
      <c r="L36" s="10"/>
      <c r="M36" s="10"/>
      <c r="N36" s="10"/>
      <c r="O36" s="10"/>
      <c r="P36" s="10"/>
      <c r="Q36" s="10"/>
      <c r="R36" s="10"/>
      <c r="S36" s="10"/>
      <c r="T36" s="10"/>
      <c r="U36" s="10"/>
      <c r="V36" s="56"/>
      <c r="W36" s="48"/>
      <c r="X36" s="10"/>
      <c r="Y36" s="10"/>
      <c r="Z36" s="49"/>
      <c r="AD36" s="48"/>
      <c r="AE36" s="10"/>
      <c r="AF36" s="49"/>
      <c r="AH36" s="41"/>
    </row>
    <row r="37" spans="1:34" x14ac:dyDescent="0.3">
      <c r="A37" s="54" t="s">
        <v>203</v>
      </c>
      <c r="B37" s="55" t="s">
        <v>204</v>
      </c>
      <c r="C37" s="41">
        <v>187</v>
      </c>
      <c r="D37" s="41">
        <v>239</v>
      </c>
      <c r="E37" s="41">
        <v>14</v>
      </c>
      <c r="F37" s="10"/>
      <c r="G37" s="10"/>
      <c r="H37" s="10"/>
      <c r="I37" s="10"/>
      <c r="J37" s="10"/>
      <c r="K37" s="41"/>
      <c r="L37" s="10"/>
      <c r="M37" s="10"/>
      <c r="N37" s="10"/>
      <c r="O37" s="10"/>
      <c r="P37" s="10"/>
      <c r="Q37" s="10"/>
      <c r="R37" s="10"/>
      <c r="S37" s="10"/>
      <c r="T37" s="10"/>
      <c r="U37" s="10"/>
      <c r="V37" s="41"/>
      <c r="W37" s="41"/>
      <c r="X37" s="10"/>
      <c r="Y37" s="10"/>
      <c r="Z37" s="41"/>
      <c r="AA37" s="41"/>
      <c r="AB37" s="41"/>
      <c r="AC37" s="41"/>
      <c r="AD37" s="41"/>
      <c r="AE37" s="10"/>
      <c r="AF37" s="41"/>
      <c r="AH37" s="41"/>
    </row>
    <row r="38" spans="1:34" x14ac:dyDescent="0.3">
      <c r="A38" s="54" t="s">
        <v>205</v>
      </c>
      <c r="B38" s="55" t="s">
        <v>206</v>
      </c>
      <c r="C38" s="41">
        <v>206</v>
      </c>
      <c r="D38" s="41">
        <v>264</v>
      </c>
      <c r="E38" s="41">
        <v>15</v>
      </c>
      <c r="F38" s="10"/>
      <c r="G38" s="10"/>
      <c r="H38" s="10"/>
      <c r="I38" s="10"/>
      <c r="J38" s="10"/>
      <c r="K38" s="41"/>
      <c r="L38" s="10"/>
      <c r="M38" s="10"/>
      <c r="N38" s="10"/>
      <c r="O38" s="10"/>
      <c r="P38" s="10"/>
      <c r="Q38" s="10"/>
      <c r="R38" s="10"/>
      <c r="S38" s="10"/>
      <c r="T38" s="10"/>
      <c r="U38" s="10"/>
      <c r="V38" s="41"/>
      <c r="W38" s="41"/>
      <c r="X38" s="10"/>
      <c r="Y38" s="10"/>
      <c r="Z38" s="41"/>
      <c r="AA38" s="41"/>
      <c r="AB38" s="41"/>
      <c r="AC38" s="41"/>
      <c r="AD38" s="41"/>
      <c r="AE38" s="10"/>
      <c r="AF38" s="41"/>
      <c r="AH38" s="41"/>
    </row>
    <row r="39" spans="1:34" x14ac:dyDescent="0.3">
      <c r="A39" s="54" t="s">
        <v>207</v>
      </c>
      <c r="B39" s="55" t="s">
        <v>208</v>
      </c>
      <c r="C39" s="41">
        <v>180</v>
      </c>
      <c r="D39" s="41">
        <v>231</v>
      </c>
      <c r="E39" s="41">
        <v>13</v>
      </c>
      <c r="F39" s="10"/>
      <c r="G39" s="10"/>
      <c r="H39" s="10"/>
      <c r="I39" s="10"/>
      <c r="J39" s="10"/>
      <c r="K39" s="41"/>
      <c r="L39" s="10"/>
      <c r="M39" s="10"/>
      <c r="N39" s="10"/>
      <c r="O39" s="10"/>
      <c r="P39" s="10"/>
      <c r="Q39" s="10"/>
      <c r="R39" s="10"/>
      <c r="S39" s="10"/>
      <c r="T39" s="10"/>
      <c r="U39" s="10"/>
      <c r="V39" s="41"/>
      <c r="W39" s="41"/>
      <c r="X39" s="10"/>
      <c r="Y39" s="10"/>
      <c r="Z39" s="41"/>
      <c r="AA39" s="41"/>
      <c r="AB39" s="41"/>
      <c r="AC39" s="41"/>
      <c r="AD39" s="41"/>
      <c r="AE39" s="10"/>
      <c r="AF39" s="41"/>
      <c r="AH39" s="41"/>
    </row>
    <row r="40" spans="1:34" x14ac:dyDescent="0.3">
      <c r="A40" s="54" t="s">
        <v>209</v>
      </c>
      <c r="B40" s="55" t="s">
        <v>210</v>
      </c>
      <c r="C40" s="41">
        <v>177</v>
      </c>
      <c r="D40" s="41">
        <v>226</v>
      </c>
      <c r="E40" s="41">
        <v>13</v>
      </c>
      <c r="F40" s="10"/>
      <c r="G40" s="10"/>
      <c r="H40" s="10"/>
      <c r="I40" s="10"/>
      <c r="J40" s="10"/>
      <c r="K40" s="41"/>
      <c r="L40" s="10"/>
      <c r="M40" s="10"/>
      <c r="N40" s="10"/>
      <c r="O40" s="10"/>
      <c r="P40" s="10"/>
      <c r="Q40" s="10"/>
      <c r="R40" s="10"/>
      <c r="S40" s="10"/>
      <c r="T40" s="10"/>
      <c r="U40" s="10"/>
      <c r="V40" s="41"/>
      <c r="W40" s="41"/>
      <c r="X40" s="10"/>
      <c r="Y40" s="10"/>
      <c r="Z40" s="41"/>
      <c r="AA40" s="41"/>
      <c r="AB40" s="41"/>
      <c r="AC40" s="41"/>
      <c r="AD40" s="41"/>
      <c r="AE40" s="10"/>
      <c r="AF40" s="41"/>
      <c r="AG40" s="41"/>
      <c r="AH40" s="41"/>
    </row>
    <row r="41" spans="1:34" x14ac:dyDescent="0.3">
      <c r="A41" s="54" t="s">
        <v>211</v>
      </c>
      <c r="B41" s="55" t="s">
        <v>212</v>
      </c>
      <c r="C41" s="41">
        <v>174</v>
      </c>
      <c r="D41" s="41">
        <v>222</v>
      </c>
      <c r="E41" s="41">
        <v>13</v>
      </c>
      <c r="F41" s="10"/>
      <c r="G41" s="10"/>
      <c r="H41" s="10"/>
      <c r="I41" s="10"/>
      <c r="J41" s="10"/>
      <c r="K41" s="41"/>
      <c r="L41" s="10"/>
      <c r="M41" s="10"/>
      <c r="N41" s="10"/>
      <c r="O41" s="10"/>
      <c r="P41" s="10"/>
      <c r="Q41" s="10"/>
      <c r="R41" s="10"/>
      <c r="S41" s="10"/>
      <c r="T41" s="10"/>
      <c r="U41" s="10"/>
      <c r="V41" s="41"/>
      <c r="W41" s="41"/>
      <c r="X41" s="10"/>
      <c r="Y41" s="10"/>
      <c r="Z41" s="41"/>
      <c r="AA41" s="41"/>
      <c r="AB41" s="41"/>
      <c r="AC41" s="41"/>
      <c r="AD41" s="41"/>
      <c r="AE41" s="10"/>
      <c r="AF41" s="41"/>
      <c r="AG41" s="41"/>
      <c r="AH41" s="41"/>
    </row>
    <row r="42" spans="1:34" x14ac:dyDescent="0.3">
      <c r="A42" s="54" t="s">
        <v>213</v>
      </c>
      <c r="B42" s="55" t="s">
        <v>212</v>
      </c>
      <c r="C42" s="41">
        <v>180</v>
      </c>
      <c r="D42" s="41">
        <v>231</v>
      </c>
      <c r="E42" s="41">
        <v>13</v>
      </c>
      <c r="F42" s="10"/>
      <c r="G42" s="10"/>
      <c r="H42" s="10"/>
      <c r="I42" s="10"/>
      <c r="J42" s="10"/>
      <c r="K42" s="41"/>
      <c r="L42" s="10"/>
      <c r="M42" s="10"/>
      <c r="N42" s="10"/>
      <c r="O42" s="10"/>
      <c r="P42" s="10"/>
      <c r="Q42" s="10"/>
      <c r="R42" s="10"/>
      <c r="S42" s="10"/>
      <c r="T42" s="10"/>
      <c r="U42" s="10"/>
      <c r="V42" s="41"/>
      <c r="W42" s="41"/>
      <c r="X42" s="10"/>
      <c r="Y42" s="10"/>
      <c r="Z42" s="41"/>
      <c r="AA42" s="41"/>
      <c r="AB42" s="41"/>
      <c r="AC42" s="41"/>
      <c r="AD42" s="41"/>
      <c r="AE42" s="41"/>
      <c r="AF42" s="41"/>
      <c r="AG42" s="41"/>
      <c r="AH42" s="41"/>
    </row>
    <row r="43" spans="1:34" x14ac:dyDescent="0.3">
      <c r="A43" s="54" t="s">
        <v>214</v>
      </c>
      <c r="B43" s="55" t="s">
        <v>215</v>
      </c>
      <c r="C43" s="41">
        <v>180</v>
      </c>
      <c r="D43" s="41">
        <v>231</v>
      </c>
      <c r="E43" s="41">
        <v>13</v>
      </c>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row>
    <row r="44" spans="1:34" x14ac:dyDescent="0.3">
      <c r="A44" s="54" t="s">
        <v>216</v>
      </c>
      <c r="B44" s="55" t="s">
        <v>217</v>
      </c>
      <c r="C44" s="41">
        <v>167</v>
      </c>
      <c r="D44" s="41">
        <v>214</v>
      </c>
      <c r="E44" s="41">
        <v>12</v>
      </c>
      <c r="F44" s="41"/>
      <c r="G44" s="41"/>
      <c r="H44" s="41"/>
      <c r="I44" s="41"/>
      <c r="J44" s="41"/>
      <c r="K44" s="41"/>
      <c r="L44" s="41"/>
      <c r="M44" s="41"/>
      <c r="N44" s="41"/>
      <c r="O44" s="41"/>
      <c r="P44" s="41"/>
      <c r="Q44" s="41"/>
      <c r="R44" s="41"/>
      <c r="S44" s="41"/>
      <c r="T44" s="41"/>
      <c r="U44" s="41"/>
      <c r="V44" s="41"/>
      <c r="W44" s="41"/>
      <c r="X44" s="41"/>
      <c r="Y44" s="41"/>
      <c r="Z44" s="41"/>
      <c r="AA44" s="41"/>
      <c r="AB44" s="41"/>
      <c r="AC44" s="41"/>
      <c r="AD44" s="41"/>
      <c r="AE44" s="41"/>
      <c r="AF44" s="41"/>
      <c r="AG44" s="41"/>
      <c r="AH44" s="41"/>
    </row>
    <row r="45" spans="1:34" x14ac:dyDescent="0.3">
      <c r="A45" s="41" t="s">
        <v>218</v>
      </c>
      <c r="B45" s="55" t="s">
        <v>219</v>
      </c>
      <c r="C45" s="41">
        <v>198</v>
      </c>
      <c r="D45" s="41">
        <v>255</v>
      </c>
      <c r="E45" s="41">
        <v>15</v>
      </c>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row>
    <row r="46" spans="1:34" x14ac:dyDescent="0.3">
      <c r="A46" s="41" t="s">
        <v>220</v>
      </c>
      <c r="B46" s="55" t="s">
        <v>221</v>
      </c>
      <c r="C46" s="41">
        <v>203</v>
      </c>
      <c r="D46" s="41">
        <v>262</v>
      </c>
      <c r="E46" s="41">
        <v>15</v>
      </c>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row>
    <row r="47" spans="1:34" x14ac:dyDescent="0.3">
      <c r="A47" s="41" t="s">
        <v>222</v>
      </c>
      <c r="B47" s="55" t="s">
        <v>223</v>
      </c>
      <c r="C47" s="41">
        <v>219</v>
      </c>
      <c r="D47" s="41">
        <v>282</v>
      </c>
      <c r="E47" s="41">
        <v>17</v>
      </c>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row>
    <row r="48" spans="1:34" x14ac:dyDescent="0.3">
      <c r="A48" s="41" t="s">
        <v>224</v>
      </c>
      <c r="B48" s="55" t="s">
        <v>225</v>
      </c>
      <c r="C48" s="41">
        <v>211</v>
      </c>
      <c r="D48" s="41">
        <v>272</v>
      </c>
      <c r="E48" s="41">
        <v>16</v>
      </c>
      <c r="F48" s="41"/>
      <c r="G48" s="41"/>
      <c r="H48" s="41"/>
      <c r="I48" s="59"/>
      <c r="J48" s="41"/>
      <c r="K48" s="60"/>
      <c r="L48" s="41"/>
      <c r="M48" s="41"/>
      <c r="N48" s="41"/>
      <c r="O48" s="41"/>
      <c r="P48" s="41"/>
      <c r="Q48" s="41"/>
      <c r="R48" s="41"/>
      <c r="S48" s="41"/>
      <c r="T48" s="41"/>
      <c r="U48" s="41"/>
      <c r="V48" s="41"/>
      <c r="W48" s="41"/>
      <c r="X48" s="41"/>
      <c r="Y48" s="41"/>
      <c r="Z48" s="41"/>
      <c r="AA48" s="41"/>
      <c r="AB48" s="41"/>
      <c r="AC48" s="41"/>
      <c r="AD48" s="41"/>
      <c r="AE48" s="41"/>
      <c r="AF48" s="41"/>
      <c r="AG48" s="41"/>
      <c r="AH48" s="41"/>
    </row>
    <row r="49" spans="1:34" x14ac:dyDescent="0.3">
      <c r="A49" s="41" t="s">
        <v>226</v>
      </c>
      <c r="B49" s="55" t="s">
        <v>227</v>
      </c>
      <c r="C49" s="41">
        <v>211</v>
      </c>
      <c r="D49" s="41">
        <v>272</v>
      </c>
      <c r="E49" s="41">
        <v>16</v>
      </c>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1"/>
      <c r="AH49" s="41"/>
    </row>
    <row r="50" spans="1:34" x14ac:dyDescent="0.3">
      <c r="A50" s="41" t="s">
        <v>228</v>
      </c>
      <c r="B50" s="55" t="s">
        <v>229</v>
      </c>
      <c r="C50" s="41">
        <v>219</v>
      </c>
      <c r="D50" s="41">
        <v>282</v>
      </c>
      <c r="E50" s="41">
        <v>17</v>
      </c>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row>
    <row r="51" spans="1:34" x14ac:dyDescent="0.3">
      <c r="A51" s="41" t="s">
        <v>230</v>
      </c>
      <c r="B51" s="55" t="s">
        <v>231</v>
      </c>
      <c r="C51" s="41">
        <v>211</v>
      </c>
      <c r="D51" s="41">
        <v>272</v>
      </c>
      <c r="E51" s="41">
        <v>16</v>
      </c>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row>
    <row r="52" spans="1:34" x14ac:dyDescent="0.3">
      <c r="A52" s="41" t="s">
        <v>232</v>
      </c>
      <c r="B52" s="55" t="s">
        <v>233</v>
      </c>
      <c r="C52" s="41">
        <v>206</v>
      </c>
      <c r="D52" s="41">
        <v>265</v>
      </c>
      <c r="E52" s="41">
        <v>16</v>
      </c>
      <c r="F52" s="41"/>
      <c r="G52" s="41"/>
      <c r="H52" s="41"/>
      <c r="I52" s="41"/>
      <c r="J52" s="41"/>
      <c r="K52" s="41"/>
      <c r="L52" s="41"/>
      <c r="M52" s="41"/>
      <c r="N52" s="41"/>
      <c r="O52" s="41"/>
      <c r="P52" s="41"/>
      <c r="Q52" s="41"/>
      <c r="R52" s="41"/>
      <c r="S52" s="41"/>
      <c r="T52" s="41"/>
      <c r="U52" s="41"/>
      <c r="V52" s="41"/>
      <c r="W52" s="41"/>
      <c r="X52" s="41"/>
      <c r="Y52" s="41"/>
      <c r="Z52" s="41"/>
      <c r="AA52" s="41"/>
      <c r="AB52" s="41"/>
      <c r="AC52" s="41"/>
      <c r="AD52" s="41"/>
      <c r="AE52" s="41"/>
      <c r="AF52" s="41"/>
      <c r="AG52" s="41"/>
      <c r="AH52" s="41"/>
    </row>
    <row r="53" spans="1:34" x14ac:dyDescent="0.3">
      <c r="A53" s="41" t="s">
        <v>234</v>
      </c>
      <c r="B53" s="55" t="s">
        <v>235</v>
      </c>
      <c r="C53" s="41">
        <v>214</v>
      </c>
      <c r="D53" s="41">
        <v>276</v>
      </c>
      <c r="E53" s="41">
        <v>16</v>
      </c>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row>
    <row r="54" spans="1:34" x14ac:dyDescent="0.3">
      <c r="A54" s="41" t="s">
        <v>236</v>
      </c>
      <c r="B54" s="55" t="s">
        <v>237</v>
      </c>
      <c r="C54" s="41">
        <v>214</v>
      </c>
      <c r="D54" s="41">
        <v>276</v>
      </c>
      <c r="E54" s="41">
        <v>16</v>
      </c>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row>
    <row r="55" spans="1:34" x14ac:dyDescent="0.3">
      <c r="A55" s="41" t="s">
        <v>238</v>
      </c>
      <c r="B55" s="55" t="s">
        <v>239</v>
      </c>
      <c r="C55" s="41">
        <v>206</v>
      </c>
      <c r="D55" s="41">
        <v>265</v>
      </c>
      <c r="E55" s="41">
        <v>16</v>
      </c>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row>
    <row r="56" spans="1:34" x14ac:dyDescent="0.3">
      <c r="A56" s="41" t="s">
        <v>240</v>
      </c>
      <c r="B56" s="55" t="s">
        <v>241</v>
      </c>
      <c r="C56" s="41">
        <v>288</v>
      </c>
      <c r="D56" s="41">
        <v>371</v>
      </c>
      <c r="E56" s="41">
        <v>22</v>
      </c>
      <c r="F56" s="41"/>
      <c r="G56" s="41"/>
      <c r="H56" s="41"/>
      <c r="I56" s="41"/>
      <c r="J56" s="41"/>
      <c r="K56" s="41"/>
      <c r="L56" s="41"/>
      <c r="M56" s="41"/>
      <c r="N56" s="41"/>
      <c r="O56" s="41"/>
      <c r="P56" s="41"/>
      <c r="Q56" s="41"/>
      <c r="R56" s="41"/>
      <c r="S56" s="41"/>
      <c r="T56" s="41"/>
      <c r="U56" s="41"/>
      <c r="V56" s="41"/>
      <c r="W56" s="41"/>
      <c r="X56" s="41"/>
      <c r="Y56" s="41"/>
      <c r="Z56" s="41"/>
      <c r="AA56" s="41"/>
      <c r="AB56" s="41"/>
      <c r="AC56" s="41"/>
      <c r="AD56" s="41"/>
      <c r="AE56" s="41"/>
      <c r="AF56" s="41"/>
      <c r="AG56" s="41"/>
      <c r="AH56" s="41"/>
    </row>
    <row r="57" spans="1:34" x14ac:dyDescent="0.3">
      <c r="A57" s="41" t="s">
        <v>242</v>
      </c>
      <c r="B57" s="55" t="s">
        <v>243</v>
      </c>
      <c r="C57" s="41">
        <v>296</v>
      </c>
      <c r="D57" s="41">
        <v>381</v>
      </c>
      <c r="E57" s="41">
        <v>22</v>
      </c>
      <c r="F57" s="41"/>
      <c r="G57" s="41"/>
      <c r="H57" s="41"/>
      <c r="I57" s="41"/>
      <c r="J57" s="41"/>
      <c r="K57" s="41"/>
      <c r="L57" s="41"/>
      <c r="M57" s="41"/>
      <c r="N57" s="41"/>
      <c r="O57" s="41"/>
      <c r="P57" s="41"/>
      <c r="Q57" s="41"/>
      <c r="R57" s="41"/>
      <c r="S57" s="41"/>
      <c r="T57" s="41"/>
      <c r="U57" s="41"/>
      <c r="V57" s="41"/>
      <c r="W57" s="41"/>
      <c r="X57" s="41"/>
      <c r="Y57" s="41"/>
      <c r="Z57" s="41"/>
      <c r="AA57" s="41"/>
      <c r="AB57" s="41"/>
      <c r="AC57" s="41"/>
      <c r="AD57" s="41"/>
      <c r="AE57" s="41"/>
      <c r="AF57" s="41"/>
      <c r="AG57" s="41"/>
      <c r="AH57" s="41"/>
    </row>
  </sheetData>
  <mergeCells count="32">
    <mergeCell ref="A1:E1"/>
    <mergeCell ref="W1:Z1"/>
    <mergeCell ref="AD1:AF1"/>
    <mergeCell ref="A2:A4"/>
    <mergeCell ref="B2:B4"/>
    <mergeCell ref="C2:C4"/>
    <mergeCell ref="E2:E4"/>
    <mergeCell ref="F2:F4"/>
    <mergeCell ref="G2:G4"/>
    <mergeCell ref="H2:H4"/>
    <mergeCell ref="T2:T4"/>
    <mergeCell ref="I2:I4"/>
    <mergeCell ref="J2:J4"/>
    <mergeCell ref="K2:K4"/>
    <mergeCell ref="L2:L4"/>
    <mergeCell ref="M2:M4"/>
    <mergeCell ref="N2:N4"/>
    <mergeCell ref="O2:O4"/>
    <mergeCell ref="P2:P4"/>
    <mergeCell ref="Q2:Q4"/>
    <mergeCell ref="R2:R4"/>
    <mergeCell ref="S2:S4"/>
    <mergeCell ref="AD2:AE2"/>
    <mergeCell ref="AD3:AD4"/>
    <mergeCell ref="AE3:AE4"/>
    <mergeCell ref="AF3:AF4"/>
    <mergeCell ref="U2:U4"/>
    <mergeCell ref="V2:V4"/>
    <mergeCell ref="W2:W4"/>
    <mergeCell ref="X2:X4"/>
    <mergeCell ref="Y2:Y4"/>
    <mergeCell ref="Z2:Z4"/>
  </mergeCells>
  <hyperlinks>
    <hyperlink ref="A5" r:id="rId1" xr:uid="{5BDD0F6C-5EDA-408C-8680-3E8F4E9FFCC1}"/>
    <hyperlink ref="A6" r:id="rId2" xr:uid="{E1F2E564-2322-4316-9A24-487EA601B39E}"/>
    <hyperlink ref="A7" r:id="rId3" xr:uid="{3F288446-6239-412B-8FCE-A6759FF58AA0}"/>
    <hyperlink ref="A8" r:id="rId4" xr:uid="{A0BCA96F-C837-4EEA-BFED-F4BD3D115C3A}"/>
    <hyperlink ref="A9" r:id="rId5" xr:uid="{E72B5CA6-E54C-4FBD-BFAC-CBEF4AD252FD}"/>
    <hyperlink ref="A10" r:id="rId6" xr:uid="{6BE85C0D-E1CD-4DE1-A69B-65AAA38FFD69}"/>
    <hyperlink ref="A11" r:id="rId7" xr:uid="{28C43957-BD03-4B2E-BA51-4C8FC6EF93EB}"/>
    <hyperlink ref="A12" r:id="rId8" xr:uid="{2A861740-73C2-47DD-AF22-0636A71804FB}"/>
    <hyperlink ref="A13" r:id="rId9" xr:uid="{DB33E7DF-6980-4C28-A88D-E8D43C10F167}"/>
    <hyperlink ref="A14" r:id="rId10" xr:uid="{E4985E5C-B198-469E-B679-6AF3C2CB19D3}"/>
    <hyperlink ref="A15" r:id="rId11" xr:uid="{3E4DD71D-59C0-4E06-B435-0899F6803693}"/>
    <hyperlink ref="A16" r:id="rId12" xr:uid="{06B473C5-191C-4D0F-B450-3C37C5D3BA05}"/>
    <hyperlink ref="A17" r:id="rId13" xr:uid="{C0EA8EA9-9FAA-428A-995B-6CFEC89A12E7}"/>
    <hyperlink ref="A18" r:id="rId14" xr:uid="{B1392EEB-E83D-44E2-B199-F3D88D60A795}"/>
    <hyperlink ref="A19" r:id="rId15" xr:uid="{EA6EBBE0-C52E-441A-B39E-DA355EB667A0}"/>
    <hyperlink ref="A20" r:id="rId16" xr:uid="{2B7CFB58-5810-453C-AACC-4D5D8046F258}"/>
    <hyperlink ref="A21" r:id="rId17" xr:uid="{A3AA16F1-3186-4AA1-AE80-D74CFF006FA2}"/>
    <hyperlink ref="A22" r:id="rId18" xr:uid="{7B1FB4FE-F3AD-4FD6-A4F6-59431D4E252F}"/>
    <hyperlink ref="A23" r:id="rId19" xr:uid="{9E2B4FA1-CFEC-4F67-8C92-648A63FBC947}"/>
    <hyperlink ref="A24" r:id="rId20" xr:uid="{DA37A620-B05D-4E1B-90EB-AB0702397803}"/>
    <hyperlink ref="A25" r:id="rId21" xr:uid="{C078BBBC-146E-469A-8C01-54D45465CFD9}"/>
    <hyperlink ref="A26" r:id="rId22" xr:uid="{C2849DB5-49F5-403B-A5D3-127AAACF1DFE}"/>
    <hyperlink ref="A27" r:id="rId23" xr:uid="{35313C28-9545-4E91-ABC5-1DFA6E87245C}"/>
    <hyperlink ref="A28" r:id="rId24" xr:uid="{FB857CD0-DACF-4ACD-B20A-6B214BAB17EE}"/>
    <hyperlink ref="A29" r:id="rId25" xr:uid="{9586EF76-1861-4253-B0B6-F1D0870BABD2}"/>
    <hyperlink ref="A30" r:id="rId26" xr:uid="{4FEE067B-F632-4EAA-87AD-122B827ACEDE}"/>
    <hyperlink ref="A31" r:id="rId27" xr:uid="{5E1C3030-DC3A-42A6-B81A-25E6303B361A}"/>
    <hyperlink ref="A32" r:id="rId28" xr:uid="{CF546AAD-C037-4294-9960-14FD2119E7F5}"/>
    <hyperlink ref="A33" r:id="rId29" xr:uid="{DA798CE5-FA7C-4ABE-805F-96D23F128316}"/>
    <hyperlink ref="A34" r:id="rId30" xr:uid="{1FBD055D-0D05-4347-8333-B0C711D5CBCA}"/>
    <hyperlink ref="A35" r:id="rId31" xr:uid="{78518E3A-C5B3-4F26-AB18-4652F43AE630}"/>
    <hyperlink ref="A36" r:id="rId32" xr:uid="{E930B3F0-5D48-476B-A634-527A49FA23C0}"/>
    <hyperlink ref="A37" r:id="rId33" xr:uid="{14030B7E-4DA1-4F79-ABC0-1D718E842D2D}"/>
    <hyperlink ref="A38" r:id="rId34" xr:uid="{11E0F8AB-9153-4989-9365-5030B2938611}"/>
    <hyperlink ref="A39" r:id="rId35" xr:uid="{B623C0D6-8640-4F99-8D73-E46EFC541DAA}"/>
    <hyperlink ref="A40" r:id="rId36" xr:uid="{D98D3240-6A3C-460C-8AE0-77FA31227168}"/>
    <hyperlink ref="A41" r:id="rId37" xr:uid="{0AC8B461-7BDF-4CE7-9013-D520315F2BB5}"/>
    <hyperlink ref="A42" r:id="rId38" xr:uid="{8B0F55C4-9368-4905-8153-53BDCA23C901}"/>
    <hyperlink ref="A43" r:id="rId39" xr:uid="{5DBEE8E5-CE61-4459-82F1-A591EF0B5E70}"/>
    <hyperlink ref="A44" r:id="rId40" xr:uid="{181D91EE-CAEA-4E46-ABC6-8E275FF4EF4F}"/>
  </hyperlinks>
  <pageMargins left="0.7" right="0.7" top="0.75" bottom="0.75" header="0.3" footer="0.3"/>
  <pageSetup paperSize="9" firstPageNumber="2147483647"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25D9D-4E47-4A9C-88EA-F5CB244D5789}">
  <dimension ref="A1:R24"/>
  <sheetViews>
    <sheetView topLeftCell="A22" workbookViewId="0"/>
  </sheetViews>
  <sheetFormatPr baseColWidth="10" defaultColWidth="8.88671875" defaultRowHeight="14.4" x14ac:dyDescent="0.3"/>
  <cols>
    <col min="1" max="1" width="120.6640625" customWidth="1"/>
  </cols>
  <sheetData>
    <row r="1" spans="1:18" x14ac:dyDescent="0.3">
      <c r="A1" s="61" t="s">
        <v>244</v>
      </c>
      <c r="B1" s="62"/>
      <c r="C1" s="62"/>
      <c r="D1" s="62"/>
      <c r="E1" s="62"/>
      <c r="F1" s="62"/>
      <c r="G1" s="62"/>
      <c r="H1" s="62"/>
      <c r="I1" s="62"/>
      <c r="J1" s="62"/>
      <c r="K1" s="62"/>
      <c r="L1" s="62"/>
      <c r="M1" s="62"/>
      <c r="N1" s="62"/>
      <c r="O1" s="62"/>
      <c r="P1" s="62"/>
      <c r="Q1" s="62"/>
      <c r="R1" s="62"/>
    </row>
    <row r="2" spans="1:18" ht="28.2" x14ac:dyDescent="0.3">
      <c r="A2" s="63" t="s">
        <v>245</v>
      </c>
      <c r="B2" s="62"/>
      <c r="C2" s="62"/>
      <c r="D2" s="62"/>
      <c r="E2" s="62"/>
      <c r="F2" s="62"/>
      <c r="G2" s="62"/>
      <c r="H2" s="62"/>
      <c r="I2" s="62"/>
      <c r="J2" s="62"/>
      <c r="K2" s="62"/>
      <c r="L2" s="62"/>
      <c r="M2" s="62"/>
      <c r="N2" s="62"/>
      <c r="O2" s="62"/>
      <c r="P2" s="62"/>
      <c r="Q2" s="62"/>
      <c r="R2" s="62"/>
    </row>
    <row r="3" spans="1:18" x14ac:dyDescent="0.3">
      <c r="A3" s="63" t="s">
        <v>246</v>
      </c>
      <c r="B3" s="62"/>
      <c r="C3" s="62"/>
      <c r="D3" s="62"/>
      <c r="E3" s="62"/>
      <c r="F3" s="62"/>
      <c r="G3" s="62"/>
      <c r="H3" s="62"/>
      <c r="I3" s="62"/>
      <c r="J3" s="62"/>
      <c r="K3" s="62"/>
      <c r="L3" s="62"/>
      <c r="M3" s="62"/>
      <c r="N3" s="62"/>
      <c r="O3" s="62"/>
      <c r="P3" s="62"/>
      <c r="Q3" s="62"/>
      <c r="R3" s="62"/>
    </row>
    <row r="4" spans="1:18" x14ac:dyDescent="0.3">
      <c r="A4" s="63" t="s">
        <v>247</v>
      </c>
      <c r="B4" s="62"/>
      <c r="C4" s="62"/>
      <c r="D4" s="62"/>
      <c r="E4" s="62"/>
      <c r="F4" s="62"/>
      <c r="G4" s="62"/>
      <c r="H4" s="62"/>
      <c r="I4" s="62"/>
      <c r="J4" s="62"/>
      <c r="K4" s="62"/>
      <c r="L4" s="62"/>
      <c r="M4" s="62"/>
      <c r="N4" s="62"/>
      <c r="O4" s="62"/>
      <c r="P4" s="62"/>
      <c r="Q4" s="62"/>
      <c r="R4" s="62"/>
    </row>
    <row r="5" spans="1:18" x14ac:dyDescent="0.3">
      <c r="A5" s="64" t="s">
        <v>248</v>
      </c>
      <c r="B5" s="62"/>
      <c r="C5" s="62"/>
      <c r="D5" s="62"/>
      <c r="E5" s="62"/>
      <c r="F5" s="62"/>
      <c r="G5" s="62"/>
      <c r="H5" s="62"/>
      <c r="I5" s="62"/>
      <c r="J5" s="62"/>
      <c r="K5" s="62"/>
      <c r="L5" s="62"/>
      <c r="M5" s="62"/>
      <c r="N5" s="62"/>
      <c r="O5" s="62"/>
      <c r="P5" s="62"/>
      <c r="Q5" s="62"/>
      <c r="R5" s="62"/>
    </row>
    <row r="6" spans="1:18" x14ac:dyDescent="0.3">
      <c r="A6" s="63" t="s">
        <v>249</v>
      </c>
      <c r="B6" s="62"/>
      <c r="C6" s="62"/>
      <c r="D6" s="62"/>
      <c r="E6" s="62"/>
      <c r="F6" s="62"/>
      <c r="G6" s="62"/>
      <c r="H6" s="62"/>
      <c r="I6" s="62"/>
      <c r="J6" s="62"/>
      <c r="K6" s="62"/>
      <c r="L6" s="62"/>
      <c r="M6" s="62"/>
      <c r="N6" s="62"/>
      <c r="O6" s="62"/>
      <c r="P6" s="62"/>
      <c r="Q6" s="62"/>
      <c r="R6" s="62"/>
    </row>
    <row r="7" spans="1:18" x14ac:dyDescent="0.3">
      <c r="A7" s="63" t="s">
        <v>250</v>
      </c>
      <c r="B7" s="62"/>
      <c r="C7" s="62"/>
      <c r="D7" s="62"/>
      <c r="E7" s="62"/>
      <c r="F7" s="62"/>
      <c r="G7" s="62"/>
      <c r="H7" s="62"/>
      <c r="I7" s="62"/>
      <c r="J7" s="62"/>
      <c r="K7" s="62"/>
      <c r="L7" s="62"/>
      <c r="M7" s="62"/>
      <c r="N7" s="62"/>
      <c r="O7" s="62"/>
      <c r="P7" s="62"/>
      <c r="Q7" s="62"/>
      <c r="R7" s="62"/>
    </row>
    <row r="8" spans="1:18" x14ac:dyDescent="0.3">
      <c r="A8" s="63" t="s">
        <v>251</v>
      </c>
      <c r="B8" s="62"/>
      <c r="C8" s="62"/>
      <c r="D8" s="62"/>
      <c r="E8" s="62"/>
      <c r="F8" s="62"/>
      <c r="G8" s="62"/>
      <c r="H8" s="62"/>
      <c r="I8" s="62"/>
      <c r="J8" s="62"/>
      <c r="K8" s="62"/>
      <c r="L8" s="62"/>
      <c r="M8" s="62"/>
      <c r="N8" s="62"/>
      <c r="O8" s="62"/>
      <c r="P8" s="62"/>
      <c r="Q8" s="62"/>
      <c r="R8" s="62"/>
    </row>
    <row r="9" spans="1:18" x14ac:dyDescent="0.3">
      <c r="A9" s="63" t="s">
        <v>252</v>
      </c>
      <c r="B9" s="62"/>
      <c r="C9" s="62"/>
      <c r="D9" s="62"/>
      <c r="E9" s="62"/>
      <c r="F9" s="62"/>
      <c r="G9" s="62"/>
      <c r="H9" s="62"/>
      <c r="I9" s="62"/>
      <c r="J9" s="62"/>
      <c r="K9" s="62"/>
      <c r="L9" s="62"/>
      <c r="M9" s="62"/>
      <c r="N9" s="62"/>
      <c r="O9" s="62"/>
      <c r="P9" s="62"/>
      <c r="Q9" s="62"/>
      <c r="R9" s="62"/>
    </row>
    <row r="10" spans="1:18" ht="42" x14ac:dyDescent="0.3">
      <c r="A10" s="63" t="s">
        <v>253</v>
      </c>
      <c r="B10" s="62"/>
      <c r="C10" s="62"/>
      <c r="D10" s="62"/>
      <c r="E10" s="62"/>
      <c r="F10" s="62"/>
      <c r="G10" s="62"/>
      <c r="H10" s="62"/>
      <c r="I10" s="62"/>
      <c r="J10" s="62"/>
      <c r="K10" s="62"/>
      <c r="L10" s="62"/>
      <c r="M10" s="62"/>
      <c r="N10" s="62"/>
      <c r="O10" s="62"/>
      <c r="P10" s="62"/>
      <c r="Q10" s="62"/>
      <c r="R10" s="62"/>
    </row>
    <row r="11" spans="1:18" x14ac:dyDescent="0.3">
      <c r="A11" s="63" t="s">
        <v>254</v>
      </c>
      <c r="B11" s="62"/>
      <c r="C11" s="62"/>
      <c r="D11" s="62"/>
      <c r="E11" s="62"/>
      <c r="F11" s="62"/>
      <c r="G11" s="62"/>
      <c r="H11" s="62"/>
      <c r="I11" s="62"/>
      <c r="J11" s="62"/>
      <c r="K11" s="62"/>
      <c r="L11" s="62"/>
      <c r="M11" s="62"/>
      <c r="N11" s="62"/>
      <c r="O11" s="62"/>
      <c r="P11" s="62"/>
      <c r="Q11" s="62"/>
      <c r="R11" s="62"/>
    </row>
    <row r="12" spans="1:18" x14ac:dyDescent="0.3">
      <c r="A12" s="63" t="s">
        <v>255</v>
      </c>
      <c r="B12" s="62"/>
      <c r="C12" s="62"/>
      <c r="D12" s="62"/>
      <c r="E12" s="62"/>
      <c r="F12" s="62"/>
      <c r="G12" s="62"/>
      <c r="H12" s="62"/>
      <c r="I12" s="62"/>
      <c r="J12" s="62"/>
      <c r="K12" s="62"/>
      <c r="L12" s="62"/>
      <c r="M12" s="62"/>
      <c r="N12" s="62"/>
      <c r="O12" s="62"/>
      <c r="P12" s="62"/>
      <c r="Q12" s="62"/>
      <c r="R12" s="62"/>
    </row>
    <row r="13" spans="1:18" x14ac:dyDescent="0.3">
      <c r="A13" s="63" t="s">
        <v>256</v>
      </c>
      <c r="B13" s="62"/>
      <c r="C13" s="62"/>
      <c r="D13" s="62"/>
      <c r="E13" s="62"/>
      <c r="F13" s="62"/>
      <c r="G13" s="62"/>
      <c r="H13" s="62"/>
      <c r="I13" s="62"/>
      <c r="J13" s="62"/>
      <c r="K13" s="62"/>
      <c r="L13" s="62"/>
      <c r="M13" s="62"/>
      <c r="N13" s="62"/>
      <c r="O13" s="62"/>
      <c r="P13" s="62"/>
      <c r="Q13" s="62"/>
      <c r="R13" s="62"/>
    </row>
    <row r="14" spans="1:18" x14ac:dyDescent="0.3">
      <c r="A14" s="64" t="s">
        <v>257</v>
      </c>
      <c r="B14" s="62"/>
      <c r="C14" s="62"/>
      <c r="D14" s="62"/>
      <c r="E14" s="62"/>
      <c r="F14" s="62"/>
      <c r="G14" s="62"/>
      <c r="H14" s="62"/>
      <c r="I14" s="62"/>
      <c r="J14" s="62"/>
      <c r="K14" s="62"/>
      <c r="L14" s="62"/>
      <c r="M14" s="62"/>
      <c r="N14" s="62"/>
      <c r="O14" s="62"/>
      <c r="P14" s="62"/>
      <c r="Q14" s="62"/>
      <c r="R14" s="62"/>
    </row>
    <row r="15" spans="1:18" ht="28.2" x14ac:dyDescent="0.3">
      <c r="A15" s="63" t="s">
        <v>258</v>
      </c>
      <c r="B15" s="62"/>
      <c r="C15" s="62"/>
      <c r="D15" s="62"/>
      <c r="E15" s="62"/>
      <c r="F15" s="62"/>
      <c r="G15" s="62"/>
      <c r="H15" s="62"/>
      <c r="I15" s="62"/>
      <c r="J15" s="62"/>
      <c r="K15" s="62"/>
      <c r="L15" s="62"/>
      <c r="M15" s="62"/>
      <c r="N15" s="62"/>
      <c r="O15" s="62"/>
      <c r="P15" s="62"/>
      <c r="Q15" s="62"/>
      <c r="R15" s="62"/>
    </row>
    <row r="16" spans="1:18" x14ac:dyDescent="0.3">
      <c r="A16" s="63" t="s">
        <v>259</v>
      </c>
      <c r="B16" s="62"/>
      <c r="C16" s="62"/>
      <c r="D16" s="62"/>
      <c r="E16" s="62"/>
      <c r="F16" s="62"/>
      <c r="G16" s="62"/>
      <c r="H16" s="62"/>
      <c r="I16" s="62"/>
      <c r="J16" s="62"/>
      <c r="K16" s="62"/>
      <c r="L16" s="62"/>
      <c r="M16" s="62"/>
      <c r="N16" s="62"/>
      <c r="O16" s="62"/>
      <c r="P16" s="62"/>
      <c r="Q16" s="62"/>
      <c r="R16" s="62"/>
    </row>
    <row r="17" spans="1:18" x14ac:dyDescent="0.3">
      <c r="A17" s="65" t="s">
        <v>260</v>
      </c>
      <c r="B17" s="62"/>
      <c r="C17" s="62"/>
      <c r="D17" s="62"/>
      <c r="E17" s="62"/>
      <c r="F17" s="62"/>
      <c r="G17" s="62"/>
      <c r="H17" s="62"/>
      <c r="I17" s="62"/>
      <c r="J17" s="62"/>
      <c r="K17" s="62"/>
      <c r="L17" s="62"/>
      <c r="M17" s="62"/>
      <c r="N17" s="62"/>
      <c r="O17" s="62"/>
      <c r="P17" s="62"/>
      <c r="Q17" s="62"/>
      <c r="R17" s="62"/>
    </row>
    <row r="18" spans="1:18" ht="28.2" x14ac:dyDescent="0.3">
      <c r="A18" s="66" t="s">
        <v>261</v>
      </c>
      <c r="B18" s="62"/>
      <c r="C18" s="62"/>
      <c r="D18" s="62"/>
      <c r="E18" s="62"/>
      <c r="F18" s="62"/>
      <c r="G18" s="62"/>
      <c r="H18" s="62"/>
      <c r="I18" s="62"/>
      <c r="J18" s="62"/>
      <c r="K18" s="62"/>
      <c r="L18" s="62"/>
      <c r="M18" s="62"/>
      <c r="N18" s="62"/>
      <c r="O18" s="62"/>
      <c r="P18" s="62"/>
      <c r="Q18" s="62"/>
      <c r="R18" s="62"/>
    </row>
    <row r="19" spans="1:18" x14ac:dyDescent="0.3">
      <c r="A19" s="67" t="s">
        <v>262</v>
      </c>
      <c r="B19" s="62"/>
      <c r="C19" s="62"/>
      <c r="D19" s="62"/>
      <c r="E19" s="62"/>
      <c r="F19" s="62"/>
      <c r="G19" s="62"/>
      <c r="H19" s="62"/>
      <c r="I19" s="62"/>
      <c r="J19" s="62"/>
      <c r="K19" s="62"/>
      <c r="L19" s="62"/>
      <c r="M19" s="62"/>
      <c r="N19" s="62"/>
      <c r="O19" s="62"/>
      <c r="P19" s="62"/>
      <c r="Q19" s="62"/>
      <c r="R19" s="62"/>
    </row>
    <row r="20" spans="1:18" ht="28.2" x14ac:dyDescent="0.3">
      <c r="A20" s="65" t="s">
        <v>263</v>
      </c>
      <c r="B20" s="62"/>
      <c r="C20" s="62"/>
      <c r="D20" s="62"/>
      <c r="E20" s="62"/>
      <c r="F20" s="62"/>
      <c r="G20" s="62"/>
      <c r="H20" s="62"/>
      <c r="I20" s="62"/>
      <c r="J20" s="62"/>
      <c r="K20" s="62"/>
      <c r="L20" s="62"/>
      <c r="M20" s="62"/>
      <c r="N20" s="62"/>
      <c r="O20" s="62"/>
      <c r="P20" s="62"/>
      <c r="Q20" s="62"/>
      <c r="R20" s="62"/>
    </row>
    <row r="21" spans="1:18" ht="42" x14ac:dyDescent="0.3">
      <c r="A21" s="65" t="s">
        <v>264</v>
      </c>
      <c r="B21" s="62"/>
      <c r="C21" s="62"/>
      <c r="D21" s="62"/>
      <c r="E21" s="62"/>
      <c r="F21" s="62"/>
      <c r="G21" s="62"/>
      <c r="H21" s="62"/>
      <c r="I21" s="62"/>
      <c r="J21" s="62"/>
      <c r="K21" s="62"/>
      <c r="L21" s="62"/>
      <c r="M21" s="62"/>
      <c r="N21" s="62"/>
      <c r="O21" s="62"/>
      <c r="P21" s="62"/>
      <c r="Q21" s="62"/>
      <c r="R21" s="62"/>
    </row>
    <row r="22" spans="1:18" x14ac:dyDescent="0.3">
      <c r="A22" s="62"/>
      <c r="B22" s="62"/>
      <c r="C22" s="62"/>
      <c r="D22" s="62"/>
      <c r="E22" s="62"/>
      <c r="F22" s="62"/>
      <c r="G22" s="62"/>
      <c r="H22" s="62"/>
      <c r="I22" s="62"/>
      <c r="J22" s="62"/>
      <c r="K22" s="62"/>
      <c r="L22" s="62"/>
      <c r="M22" s="62"/>
      <c r="N22" s="62"/>
      <c r="O22" s="62"/>
      <c r="P22" s="62"/>
      <c r="Q22" s="62"/>
      <c r="R22" s="62"/>
    </row>
    <row r="23" spans="1:18" ht="218.4" x14ac:dyDescent="0.3">
      <c r="A23" s="68" t="s">
        <v>265</v>
      </c>
      <c r="B23" s="62"/>
      <c r="C23" s="62"/>
      <c r="D23" s="62"/>
      <c r="E23" s="62"/>
      <c r="F23" s="62"/>
      <c r="G23" s="62"/>
      <c r="H23" s="62"/>
      <c r="I23" s="62"/>
      <c r="J23" s="62"/>
      <c r="K23" s="62"/>
      <c r="L23" s="62"/>
      <c r="M23" s="62"/>
      <c r="N23" s="62"/>
      <c r="O23" s="62"/>
      <c r="P23" s="62"/>
      <c r="Q23" s="62"/>
      <c r="R23" s="62"/>
    </row>
    <row r="24" spans="1:18" x14ac:dyDescent="0.3">
      <c r="A24" s="62"/>
      <c r="B24" s="62"/>
      <c r="C24" s="62"/>
      <c r="D24" s="62"/>
      <c r="E24" s="62"/>
      <c r="F24" s="62"/>
      <c r="G24" s="62"/>
      <c r="H24" s="62"/>
      <c r="I24" s="62"/>
      <c r="J24" s="62"/>
      <c r="K24" s="62"/>
      <c r="L24" s="62"/>
      <c r="M24" s="62"/>
      <c r="N24" s="62"/>
      <c r="O24" s="62"/>
      <c r="P24" s="62"/>
      <c r="Q24" s="62"/>
      <c r="R24" s="62"/>
    </row>
  </sheetData>
  <pageMargins left="0.70078740157480324" right="0.70078740157480324" top="0.75196850393700787" bottom="0.75196850393700787" header="0.3" footer="0.3"/>
  <pageSetup paperSize="9" firstPageNumber="2147483647" orientation="portrai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PU Holds</vt:lpstr>
      <vt:lpstr>Fiberglass volumes</vt:lpstr>
      <vt:lpstr>Technical information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Bonev</dc:creator>
  <cp:lastModifiedBy>Bonev</cp:lastModifiedBy>
  <cp:revision>24</cp:revision>
  <dcterms:created xsi:type="dcterms:W3CDTF">2015-06-05T18:19:34Z</dcterms:created>
  <dcterms:modified xsi:type="dcterms:W3CDTF">2026-06-11T09:42:23Z</dcterms:modified>
</cp:coreProperties>
</file>